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e" sheetId="1" r:id="rId1"/>
    <sheet name="1" sheetId="2" r:id="rId2"/>
    <sheet name="1-1" sheetId="3" r:id="rId3"/>
    <sheet name="1-2" sheetId="4" r:id="rId4"/>
    <sheet name="1-3" sheetId="5" r:id="rId5"/>
    <sheet name="table 5 mortgage portfolio" sheetId="6" r:id="rId6"/>
    <sheet name="table 6 liquid investments" sheetId="7" r:id="rId7"/>
    <sheet name="table 7 debt activity  in " sheetId="8" r:id="rId8"/>
    <sheet name="table 8 interest rate risk" sheetId="9" r:id="rId9"/>
    <sheet name="table 9 serious delinquenc" sheetId="10" r:id="rId10"/>
  </sheets>
  <definedNames/>
  <calcPr fullCalcOnLoad="1"/>
</workbook>
</file>

<file path=xl/sharedStrings.xml><?xml version="1.0" encoding="utf-8"?>
<sst xmlns="http://schemas.openxmlformats.org/spreadsheetml/2006/main" count="421" uniqueCount="204">
  <si>
    <t xml:space="preserve"> see </t>
  </si>
  <si>
    <t>o</t>
  </si>
  <si>
    <t>Written communications pursuant to Rule 425 under the Securities Act (17 CFR 230.425)</t>
  </si>
  <si>
    <t>Soliciting material pursuant to Rule 14a-12 under the Exchange Act (17 CFR 240.14a-12)</t>
  </si>
  <si>
    <t>Pre-commencement communications pursuant to Rule 14d-2(b) under the Exchange Act (17
CFR 240.14d-2(b))</t>
  </si>
  <si>
    <t>Pre-commencement communications pursuant to Rule 13e-4(c) under the Exchange Act (17
CFR 240.13e-4(c))</t>
  </si>
  <si>
    <t xml:space="preserve"> 1</t>
  </si>
  <si>
    <t>Gross Mortgage</t>
  </si>
  <si>
    <t>Total Fannie Mae MBS</t>
  </si>
  <si>
    <t>Fannie Mae MBS</t>
  </si>
  <si>
    <t>Portfolio</t>
  </si>
  <si>
    <t>and Other Guarantees</t>
  </si>
  <si>
    <t>in Portfolio</t>
  </si>
  <si>
    <t>Total Book</t>
  </si>
  <si>
    <t>Compounded</t>
  </si>
  <si>
    <t>New Business</t>
  </si>
  <si>
    <t>[Table 3]</t>
  </si>
  <si>
    <t>+</t>
  </si>
  <si>
    <t>[Table 4]</t>
  </si>
  <si>
    <t>-</t>
  </si>
  <si>
    <t>[Table 5]</t>
  </si>
  <si>
    <t>of Business</t>
  </si>
  <si>
    <t>Growth Rate</t>
  </si>
  <si>
    <t>Acquisitions</t>
  </si>
  <si>
    <t>June 2006</t>
  </si>
  <si>
    <t>9.3%</t>
  </si>
  <si>
    <t>July 2006</t>
  </si>
  <si>
    <t>2.4%</t>
  </si>
  <si>
    <t>August 2006</t>
  </si>
  <si>
    <t>7.2%</t>
  </si>
  <si>
    <t>September 2006</t>
  </si>
  <si>
    <t>15.3%</t>
  </si>
  <si>
    <t>October 2006</t>
  </si>
  <si>
    <t>7.5%</t>
  </si>
  <si>
    <t>November 2006</t>
  </si>
  <si>
    <t>6.8%</t>
  </si>
  <si>
    <t>December 2006</t>
  </si>
  <si>
    <t>8.9%</t>
  </si>
  <si>
    <t>Full Year 2006</t>
  </si>
  <si>
    <t>7.7%</t>
  </si>
  <si>
    <t>January 2007</t>
  </si>
  <si>
    <t>February 2007</t>
  </si>
  <si>
    <t>7.8%</t>
  </si>
  <si>
    <t>March 2007</t>
  </si>
  <si>
    <t>13.5%</t>
  </si>
  <si>
    <t>April 2007</t>
  </si>
  <si>
    <t>8.1%</t>
  </si>
  <si>
    <t>May 2007</t>
  </si>
  <si>
    <t>20.0%</t>
  </si>
  <si>
    <t>June 2007</t>
  </si>
  <si>
    <t>13.7%</t>
  </si>
  <si>
    <t>YTD 2007</t>
  </si>
  <si>
    <t>11.6%</t>
  </si>
  <si>
    <t>Commitments</t>
  </si>
  <si>
    <t>Net Retained</t>
  </si>
  <si>
    <t>to Purchase, Net</t>
  </si>
  <si>
    <t>to Sell</t>
  </si>
  <si>
    <t>Annualized</t>
  </si>
  <si>
    <t>Purchases 2</t>
  </si>
  <si>
    <t>Sales</t>
  </si>
  <si>
    <t>Liquidations</t>
  </si>
  <si>
    <t>End Balance</t>
  </si>
  <si>
    <t>Liquidation Rate</t>
  </si>
  <si>
    <t>(4.6</t>
  </si>
  <si>
    <t>%)</t>
  </si>
  <si>
    <t>(20.42</t>
  </si>
  <si>
    <t>0.9%</t>
  </si>
  <si>
    <t>(19.50</t>
  </si>
  <si>
    <t>(7.3</t>
  </si>
  <si>
    <t>(19.29</t>
  </si>
  <si>
    <t>(2.1</t>
  </si>
  <si>
    <t>(19.63</t>
  </si>
  <si>
    <t>(18.17</t>
  </si>
  <si>
    <t>(5.7</t>
  </si>
  <si>
    <t>(18.69</t>
  </si>
  <si>
    <t>12.3%</t>
  </si>
  <si>
    <t>(18.22</t>
  </si>
  <si>
    <t>(0.4</t>
  </si>
  <si>
    <t>(19.14</t>
  </si>
  <si>
    <t>(4.8</t>
  </si>
  <si>
    <t>(17.71</t>
  </si>
  <si>
    <t>(14.4</t>
  </si>
  <si>
    <t>(16.80</t>
  </si>
  <si>
    <t>1.1%</t>
  </si>
  <si>
    <t>(17.33</t>
  </si>
  <si>
    <t>(3.7</t>
  </si>
  <si>
    <t>(16.96</t>
  </si>
  <si>
    <t>13.8%</t>
  </si>
  <si>
    <t>(17.67</t>
  </si>
  <si>
    <t>7.3%</t>
  </si>
  <si>
    <t>(17.34</t>
  </si>
  <si>
    <t>(0.5</t>
  </si>
  <si>
    <t>(17.12</t>
  </si>
  <si>
    <t>Fannie Mae</t>
  </si>
  <si>
    <t>Other</t>
  </si>
  <si>
    <t>Total Fannie Mae</t>
  </si>
  <si>
    <t>MBS Annualized</t>
  </si>
  <si>
    <t>MBS and Other</t>
  </si>
  <si>
    <t>Mortgage</t>
  </si>
  <si>
    <t>Guaranteed Securities</t>
  </si>
  <si>
    <t>Issuances 3</t>
  </si>
  <si>
    <t>Guarantees</t>
  </si>
  <si>
    <t>Loans</t>
  </si>
  <si>
    <t>and Mortgage Loans</t>
  </si>
  <si>
    <t>(17.89</t>
  </si>
  <si>
    <t>(17.96</t>
  </si>
  <si>
    <t>3.5%</t>
  </si>
  <si>
    <t>(15.80</t>
  </si>
  <si>
    <t>7.9%</t>
  </si>
  <si>
    <t>(17.18</t>
  </si>
  <si>
    <t>12.1%</t>
  </si>
  <si>
    <t>(15.54</t>
  </si>
  <si>
    <t>11.7%</t>
  </si>
  <si>
    <t>(16.89</t>
  </si>
  <si>
    <t>5.4%</t>
  </si>
  <si>
    <t>(19.09</t>
  </si>
  <si>
    <t>4.6%</t>
  </si>
  <si>
    <t>(17.66</t>
  </si>
  <si>
    <t>(17.06</t>
  </si>
  <si>
    <t>8.4%</t>
  </si>
  <si>
    <t>(16.09</t>
  </si>
  <si>
    <t>8.3%</t>
  </si>
  <si>
    <t>(15.09</t>
  </si>
  <si>
    <t>11.9%</t>
  </si>
  <si>
    <t>(16.98</t>
  </si>
  <si>
    <t>9.6%</t>
  </si>
  <si>
    <t>(17.04</t>
  </si>
  <si>
    <t>18.7%</t>
  </si>
  <si>
    <t>(17.64</t>
  </si>
  <si>
    <t>14.1%</t>
  </si>
  <si>
    <t>11.8%</t>
  </si>
  <si>
    <t xml:space="preserve"> TABLE 5. MORTGAGE PORTFOLIO COMPOSITION ($ in Millions)  1 </t>
  </si>
  <si>
    <t>Non-Fannie Mae</t>
  </si>
  <si>
    <t>Fannie Mae MBS in Portfolio</t>
  </si>
  <si>
    <t>Mortgage Securities</t>
  </si>
  <si>
    <t>Mortgage Portfolio</t>
  </si>
  <si>
    <t>Purchases</t>
  </si>
  <si>
    <t>Securitizations 4</t>
  </si>
  <si>
    <t>Agency</t>
  </si>
  <si>
    <t>Non-Agency</t>
  </si>
  <si>
    <t xml:space="preserve"> TABLE 6. LIQUID INVESTMENTS ($ in Millions)  1 </t>
  </si>
  <si>
    <t>Liquid Investments</t>
  </si>
  <si>
    <t>July 2006</t>
  </si>
  <si>
    <t xml:space="preserve"> TABLE 7. DEBT ACTIVITY ($
in Millions)  5 </t>
  </si>
  <si>
    <t>Original Maturity</t>
  </si>
  <si>
    <t>Original Maturity &gt; 1 Year</t>
  </si>
  <si>
    <t>£ 1 Year</t>
  </si>
  <si>
    <t>Maturities and</t>
  </si>
  <si>
    <t>Total Debt</t>
  </si>
  <si>
    <t>Issuances</t>
  </si>
  <si>
    <t>Redemptions</t>
  </si>
  <si>
    <t>Repurchases</t>
  </si>
  <si>
    <t>Outstanding</t>
  </si>
  <si>
    <t xml:space="preserve"> TABLE 8. INTEREST RATE
RISK DISCLOSURES</t>
  </si>
  <si>
    <t>Effective</t>
  </si>
  <si>
    <t>Market Value Sensitivity 7</t>
  </si>
  <si>
    <t>Duration Gap</t>
  </si>
  <si>
    <t>Rate Level</t>
  </si>
  <si>
    <t>Rate Slope</t>
  </si>
  <si>
    <t>(in months)
6</t>
  </si>
  <si>
    <t>Shock (50 bp)</t>
  </si>
  <si>
    <t>Shock (25 bp)</t>
  </si>
  <si>
    <t></t>
  </si>
  <si>
    <t>June 2007</t>
  </si>
  <si>
    <t>(1%)</t>
  </si>
  <si>
    <t>0%</t>
  </si>
  <si>
    <t xml:space="preserve"> TABLE 9. SERIOUS DELINQUENCY RATES</t>
  </si>
  <si>
    <t>Conventional Single-Family8</t>
  </si>
  <si>
    <t>Multifamily</t>
  </si>
  <si>
    <t>Non-Credit</t>
  </si>
  <si>
    <t>Credit</t>
  </si>
  <si>
    <t>Enhanced 9</t>
  </si>
  <si>
    <t>Enhanced 10</t>
  </si>
  <si>
    <t>Total 11</t>
  </si>
  <si>
    <t>Total 12</t>
  </si>
  <si>
    <t>May 2006</t>
  </si>
  <si>
    <t>0.35%</t>
  </si>
  <si>
    <t>1.74%</t>
  </si>
  <si>
    <t>0.62%</t>
  </si>
  <si>
    <t>0.16%</t>
  </si>
  <si>
    <t>1.70%</t>
  </si>
  <si>
    <t>0.60%</t>
  </si>
  <si>
    <t>0.21%</t>
  </si>
  <si>
    <t>1.73%</t>
  </si>
  <si>
    <t>0.61%</t>
  </si>
  <si>
    <t>0.34%</t>
  </si>
  <si>
    <t>0.12%</t>
  </si>
  <si>
    <t>1.76%</t>
  </si>
  <si>
    <t>0.09%</t>
  </si>
  <si>
    <t>0.36%</t>
  </si>
  <si>
    <t>1.78%</t>
  </si>
  <si>
    <t>0.63%</t>
  </si>
  <si>
    <t>0.37%</t>
  </si>
  <si>
    <t>1.81%</t>
  </si>
  <si>
    <t>0.65%</t>
  </si>
  <si>
    <t>0.08%</t>
  </si>
  <si>
    <t>0.38%</t>
  </si>
  <si>
    <t>1.86%</t>
  </si>
  <si>
    <t>0.66%</t>
  </si>
  <si>
    <t>0.10%</t>
  </si>
  <si>
    <t>1.84%</t>
  </si>
  <si>
    <t>May 2007</t>
  </si>
  <si>
    <t>1.75%</t>
  </si>
  <si>
    <t>0.11%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</si>
</sst>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4" ht="15">
      <c r="B4" t="s">
        <v>1</v>
      </c>
      <c r="D4" t="s">
        <v>2</v>
      </c>
    </row>
    <row r="6" spans="2:4" ht="15">
      <c r="B6" t="s">
        <v>1</v>
      </c>
      <c r="D6" t="s">
        <v>3</v>
      </c>
    </row>
    <row r="8" spans="2:4" ht="15">
      <c r="B8" t="s">
        <v>1</v>
      </c>
      <c r="D8" s="2" t="s">
        <v>4</v>
      </c>
    </row>
    <row r="10" spans="2:4" ht="15">
      <c r="B10" t="s">
        <v>1</v>
      </c>
      <c r="D10" s="2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3:17" ht="15">
      <c r="C5" s="12" t="s">
        <v>167</v>
      </c>
      <c r="D5" s="12"/>
      <c r="E5" s="12"/>
      <c r="F5" s="12"/>
      <c r="G5" s="12"/>
      <c r="H5" s="12"/>
      <c r="I5" s="12"/>
      <c r="J5" s="12"/>
      <c r="K5" s="12"/>
      <c r="L5" s="12"/>
      <c r="M5" s="12"/>
      <c r="O5" s="3" t="s">
        <v>168</v>
      </c>
      <c r="P5" s="3"/>
      <c r="Q5" s="3"/>
    </row>
    <row r="6" spans="3:17" ht="15">
      <c r="C6" s="3" t="s">
        <v>169</v>
      </c>
      <c r="D6" s="3"/>
      <c r="E6" s="3"/>
      <c r="G6" s="3" t="s">
        <v>170</v>
      </c>
      <c r="H6" s="3"/>
      <c r="I6" s="3"/>
      <c r="K6" s="3"/>
      <c r="L6" s="3"/>
      <c r="M6" s="3"/>
      <c r="O6" s="3"/>
      <c r="P6" s="3"/>
      <c r="Q6" s="3"/>
    </row>
    <row r="7" spans="3:17" ht="15">
      <c r="C7" s="3" t="s">
        <v>171</v>
      </c>
      <c r="D7" s="3"/>
      <c r="E7" s="3"/>
      <c r="G7" s="3" t="s">
        <v>172</v>
      </c>
      <c r="H7" s="3"/>
      <c r="I7" s="3"/>
      <c r="K7" s="1" t="s">
        <v>173</v>
      </c>
      <c r="L7" s="1"/>
      <c r="M7" s="1"/>
      <c r="O7" s="1" t="s">
        <v>174</v>
      </c>
      <c r="P7" s="1"/>
      <c r="Q7" s="1"/>
    </row>
    <row r="8" spans="1:16" ht="15">
      <c r="A8" t="s">
        <v>175</v>
      </c>
      <c r="D8" t="s">
        <v>176</v>
      </c>
      <c r="H8" t="s">
        <v>177</v>
      </c>
      <c r="L8" t="s">
        <v>178</v>
      </c>
      <c r="P8" t="s">
        <v>179</v>
      </c>
    </row>
    <row r="9" spans="1:16" ht="15">
      <c r="A9" t="s">
        <v>24</v>
      </c>
      <c r="D9" t="s">
        <v>176</v>
      </c>
      <c r="H9" t="s">
        <v>180</v>
      </c>
      <c r="L9" t="s">
        <v>181</v>
      </c>
      <c r="P9" t="s">
        <v>182</v>
      </c>
    </row>
    <row r="10" spans="1:16" ht="15">
      <c r="A10" t="s">
        <v>26</v>
      </c>
      <c r="D10" t="s">
        <v>176</v>
      </c>
      <c r="H10" t="s">
        <v>183</v>
      </c>
      <c r="L10" t="s">
        <v>184</v>
      </c>
      <c r="P10" t="s">
        <v>179</v>
      </c>
    </row>
    <row r="11" spans="1:16" ht="15">
      <c r="A11" t="s">
        <v>28</v>
      </c>
      <c r="D11" t="s">
        <v>185</v>
      </c>
      <c r="H11" t="s">
        <v>183</v>
      </c>
      <c r="L11" t="s">
        <v>181</v>
      </c>
      <c r="P11" t="s">
        <v>179</v>
      </c>
    </row>
    <row r="12" spans="1:16" ht="15">
      <c r="A12" t="s">
        <v>30</v>
      </c>
      <c r="D12" t="s">
        <v>176</v>
      </c>
      <c r="H12" t="s">
        <v>177</v>
      </c>
      <c r="L12" t="s">
        <v>184</v>
      </c>
      <c r="P12" t="s">
        <v>186</v>
      </c>
    </row>
    <row r="13" spans="1:16" ht="15">
      <c r="A13" t="s">
        <v>32</v>
      </c>
      <c r="D13" t="s">
        <v>176</v>
      </c>
      <c r="H13" t="s">
        <v>187</v>
      </c>
      <c r="L13" t="s">
        <v>178</v>
      </c>
      <c r="P13" t="s">
        <v>188</v>
      </c>
    </row>
    <row r="14" spans="1:16" ht="15">
      <c r="A14" t="s">
        <v>34</v>
      </c>
      <c r="D14" t="s">
        <v>189</v>
      </c>
      <c r="H14" t="s">
        <v>190</v>
      </c>
      <c r="L14" t="s">
        <v>191</v>
      </c>
      <c r="P14" t="s">
        <v>188</v>
      </c>
    </row>
    <row r="15" spans="1:16" ht="15">
      <c r="A15" t="s">
        <v>36</v>
      </c>
      <c r="D15" t="s">
        <v>192</v>
      </c>
      <c r="H15" t="s">
        <v>193</v>
      </c>
      <c r="L15" t="s">
        <v>194</v>
      </c>
      <c r="P15" t="s">
        <v>195</v>
      </c>
    </row>
    <row r="17" spans="1:16" ht="15">
      <c r="A17" t="s">
        <v>40</v>
      </c>
      <c r="D17" t="s">
        <v>196</v>
      </c>
      <c r="H17" t="s">
        <v>197</v>
      </c>
      <c r="L17" t="s">
        <v>198</v>
      </c>
      <c r="P17" t="s">
        <v>199</v>
      </c>
    </row>
    <row r="18" spans="1:16" ht="15">
      <c r="A18" t="s">
        <v>41</v>
      </c>
      <c r="D18" t="s">
        <v>196</v>
      </c>
      <c r="H18" t="s">
        <v>200</v>
      </c>
      <c r="L18" t="s">
        <v>198</v>
      </c>
      <c r="P18" t="s">
        <v>199</v>
      </c>
    </row>
    <row r="19" spans="1:16" ht="15">
      <c r="A19" t="s">
        <v>43</v>
      </c>
      <c r="D19" t="s">
        <v>176</v>
      </c>
      <c r="H19" t="s">
        <v>177</v>
      </c>
      <c r="L19" t="s">
        <v>178</v>
      </c>
      <c r="P19" t="s">
        <v>188</v>
      </c>
    </row>
    <row r="20" spans="1:16" ht="15">
      <c r="A20" t="s">
        <v>45</v>
      </c>
      <c r="D20" t="s">
        <v>176</v>
      </c>
      <c r="H20" t="s">
        <v>177</v>
      </c>
      <c r="L20" t="s">
        <v>178</v>
      </c>
      <c r="P20" t="s">
        <v>199</v>
      </c>
    </row>
    <row r="21" spans="1:16" ht="15">
      <c r="A21" t="s">
        <v>201</v>
      </c>
      <c r="D21" t="s">
        <v>185</v>
      </c>
      <c r="H21" t="s">
        <v>202</v>
      </c>
      <c r="L21" t="s">
        <v>178</v>
      </c>
      <c r="P21" t="s">
        <v>203</v>
      </c>
    </row>
  </sheetData>
  <sheetProtection selectLockedCells="1" selectUnlockedCells="1"/>
  <mergeCells count="11">
    <mergeCell ref="A2:F2"/>
    <mergeCell ref="C5:M5"/>
    <mergeCell ref="O5:Q5"/>
    <mergeCell ref="C6:E6"/>
    <mergeCell ref="G6:I6"/>
    <mergeCell ref="K6:M6"/>
    <mergeCell ref="O6:Q6"/>
    <mergeCell ref="C7:E7"/>
    <mergeCell ref="G7:I7"/>
    <mergeCell ref="K7:M7"/>
    <mergeCell ref="O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5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37" ht="15">
      <c r="C5" s="1" t="s">
        <v>7</v>
      </c>
      <c r="D5" s="1"/>
      <c r="E5" s="1"/>
      <c r="K5" s="1" t="s">
        <v>8</v>
      </c>
      <c r="L5" s="1"/>
      <c r="M5" s="1"/>
      <c r="S5" s="1" t="s">
        <v>9</v>
      </c>
      <c r="T5" s="1"/>
      <c r="U5" s="1"/>
      <c r="AA5" s="3"/>
      <c r="AB5" s="3"/>
      <c r="AC5" s="3"/>
      <c r="AE5" s="3"/>
      <c r="AF5" s="3"/>
      <c r="AG5" s="3"/>
      <c r="AI5" s="3"/>
      <c r="AJ5" s="3"/>
      <c r="AK5" s="3"/>
    </row>
    <row r="6" spans="3:37" ht="15">
      <c r="C6" s="1" t="s">
        <v>10</v>
      </c>
      <c r="D6" s="1"/>
      <c r="E6" s="1"/>
      <c r="K6" s="1" t="s">
        <v>11</v>
      </c>
      <c r="L6" s="1"/>
      <c r="M6" s="1"/>
      <c r="S6" s="1" t="s">
        <v>12</v>
      </c>
      <c r="T6" s="1"/>
      <c r="U6" s="1"/>
      <c r="AA6" s="1" t="s">
        <v>13</v>
      </c>
      <c r="AB6" s="1"/>
      <c r="AC6" s="1"/>
      <c r="AE6" s="3" t="s">
        <v>14</v>
      </c>
      <c r="AF6" s="3"/>
      <c r="AG6" s="3"/>
      <c r="AI6" s="3" t="s">
        <v>15</v>
      </c>
      <c r="AJ6" s="3"/>
      <c r="AK6" s="3"/>
    </row>
    <row r="7" spans="3:37" ht="15">
      <c r="C7" s="3" t="s">
        <v>16</v>
      </c>
      <c r="D7" s="3"/>
      <c r="E7" s="3"/>
      <c r="G7" s="1" t="s">
        <v>17</v>
      </c>
      <c r="H7" s="1"/>
      <c r="I7" s="1"/>
      <c r="K7" s="3" t="s">
        <v>18</v>
      </c>
      <c r="L7" s="3"/>
      <c r="M7" s="3"/>
      <c r="O7" s="1" t="s">
        <v>19</v>
      </c>
      <c r="P7" s="1"/>
      <c r="Q7" s="1"/>
      <c r="S7" s="3" t="s">
        <v>20</v>
      </c>
      <c r="T7" s="3"/>
      <c r="U7" s="3"/>
      <c r="W7" s="1" t="e">
        <f>#N/A</f>
        <v>#N/A</v>
      </c>
      <c r="X7" s="1"/>
      <c r="Y7" s="1"/>
      <c r="AA7" s="1" t="s">
        <v>21</v>
      </c>
      <c r="AB7" s="1"/>
      <c r="AC7" s="1"/>
      <c r="AE7" s="3" t="s">
        <v>22</v>
      </c>
      <c r="AF7" s="3"/>
      <c r="AG7" s="3"/>
      <c r="AI7" s="3" t="s">
        <v>23</v>
      </c>
      <c r="AJ7" s="3"/>
      <c r="AK7" s="3"/>
    </row>
    <row r="8" spans="1:3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6" ht="15">
      <c r="A9" t="s">
        <v>24</v>
      </c>
      <c r="C9" s="4">
        <v>730900</v>
      </c>
      <c r="D9" s="4"/>
      <c r="K9" s="4">
        <v>2027693</v>
      </c>
      <c r="L9" s="4"/>
      <c r="S9" s="4">
        <v>325426</v>
      </c>
      <c r="T9" s="4"/>
      <c r="AA9" s="4">
        <v>2433167</v>
      </c>
      <c r="AB9" s="4"/>
      <c r="AF9" t="s">
        <v>25</v>
      </c>
      <c r="AI9" s="4">
        <v>56296</v>
      </c>
      <c r="AJ9" s="4"/>
    </row>
    <row r="10" spans="1:36" ht="15">
      <c r="A10" t="s">
        <v>26</v>
      </c>
      <c r="D10" s="5">
        <v>731443</v>
      </c>
      <c r="L10" s="5">
        <v>2033533</v>
      </c>
      <c r="T10" s="5">
        <v>326963</v>
      </c>
      <c r="AB10" s="5">
        <v>2438013</v>
      </c>
      <c r="AF10" t="s">
        <v>27</v>
      </c>
      <c r="AJ10" s="5">
        <v>42827</v>
      </c>
    </row>
    <row r="11" spans="1:36" ht="15">
      <c r="A11" t="s">
        <v>28</v>
      </c>
      <c r="D11" s="5">
        <v>726811</v>
      </c>
      <c r="L11" s="5">
        <v>2046522</v>
      </c>
      <c r="T11" s="5">
        <v>321150</v>
      </c>
      <c r="AB11" s="5">
        <v>2452183</v>
      </c>
      <c r="AF11" t="s">
        <v>29</v>
      </c>
      <c r="AJ11" s="5">
        <v>49055</v>
      </c>
    </row>
    <row r="12" spans="1:36" ht="15">
      <c r="A12" t="s">
        <v>30</v>
      </c>
      <c r="D12" s="5">
        <v>725534</v>
      </c>
      <c r="L12" s="5">
        <v>2066127</v>
      </c>
      <c r="T12" s="5">
        <v>310219</v>
      </c>
      <c r="AB12" s="5">
        <v>2481442</v>
      </c>
      <c r="AF12" t="s">
        <v>31</v>
      </c>
      <c r="AJ12" s="5">
        <v>66722</v>
      </c>
    </row>
    <row r="13" spans="1:36" ht="15">
      <c r="A13" t="s">
        <v>32</v>
      </c>
      <c r="D13" s="5">
        <v>720959</v>
      </c>
      <c r="L13" s="5">
        <v>2085252</v>
      </c>
      <c r="T13" s="5">
        <v>309861</v>
      </c>
      <c r="AB13" s="5">
        <v>2496350</v>
      </c>
      <c r="AF13" t="s">
        <v>33</v>
      </c>
      <c r="AJ13" s="5">
        <v>48766</v>
      </c>
    </row>
    <row r="14" spans="1:36" ht="15">
      <c r="A14" t="s">
        <v>34</v>
      </c>
      <c r="D14" s="5">
        <v>717438</v>
      </c>
      <c r="L14" s="5">
        <v>2094401</v>
      </c>
      <c r="T14" s="5">
        <v>301750</v>
      </c>
      <c r="AB14" s="5">
        <v>2510090</v>
      </c>
      <c r="AF14" t="s">
        <v>35</v>
      </c>
      <c r="AJ14" s="5">
        <v>49470</v>
      </c>
    </row>
    <row r="15" spans="1:36" ht="15">
      <c r="A15" t="s">
        <v>36</v>
      </c>
      <c r="D15" s="5">
        <v>724400</v>
      </c>
      <c r="L15" s="5">
        <v>2102275</v>
      </c>
      <c r="T15" s="5">
        <v>298756</v>
      </c>
      <c r="AB15" s="5">
        <v>2527920</v>
      </c>
      <c r="AF15" t="s">
        <v>37</v>
      </c>
      <c r="AJ15" s="5">
        <v>57776</v>
      </c>
    </row>
    <row r="16" spans="1:36" ht="15">
      <c r="A16" s="6" t="s">
        <v>38</v>
      </c>
      <c r="C16" s="7">
        <v>724400</v>
      </c>
      <c r="D16" s="7"/>
      <c r="K16" s="7">
        <v>2102275</v>
      </c>
      <c r="L16" s="7"/>
      <c r="S16" s="7">
        <v>298756</v>
      </c>
      <c r="T16" s="7"/>
      <c r="AA16" s="7">
        <v>2527920</v>
      </c>
      <c r="AB16" s="7"/>
      <c r="AF16" s="6" t="s">
        <v>39</v>
      </c>
      <c r="AG16" s="6"/>
      <c r="AI16" s="7">
        <v>614723</v>
      </c>
      <c r="AJ16" s="7"/>
    </row>
    <row r="18" spans="1:36" ht="15">
      <c r="A18" t="s">
        <v>40</v>
      </c>
      <c r="C18" s="4">
        <v>721442</v>
      </c>
      <c r="D18" s="4"/>
      <c r="K18" s="4">
        <v>2116483</v>
      </c>
      <c r="L18" s="4"/>
      <c r="S18" s="4">
        <v>295399</v>
      </c>
      <c r="T18" s="4"/>
      <c r="AA18" s="4">
        <v>2542527</v>
      </c>
      <c r="AB18" s="4"/>
      <c r="AF18" t="s">
        <v>29</v>
      </c>
      <c r="AI18" s="4">
        <v>51059</v>
      </c>
      <c r="AJ18" s="4"/>
    </row>
    <row r="19" spans="1:36" ht="15">
      <c r="A19" t="s">
        <v>41</v>
      </c>
      <c r="D19" s="5">
        <v>712145</v>
      </c>
      <c r="L19" s="5">
        <v>2130622</v>
      </c>
      <c r="T19" s="5">
        <v>284191</v>
      </c>
      <c r="AB19" s="5">
        <v>2558577</v>
      </c>
      <c r="AF19" t="s">
        <v>42</v>
      </c>
      <c r="AJ19" s="5">
        <v>50158</v>
      </c>
    </row>
    <row r="20" spans="1:36" ht="15">
      <c r="A20" t="s">
        <v>43</v>
      </c>
      <c r="D20" s="5">
        <v>712806</v>
      </c>
      <c r="L20" s="5">
        <v>2150759</v>
      </c>
      <c r="T20" s="5">
        <v>277848</v>
      </c>
      <c r="AB20" s="5">
        <v>2585717</v>
      </c>
      <c r="AF20" t="s">
        <v>44</v>
      </c>
      <c r="AJ20" s="5">
        <v>60455</v>
      </c>
    </row>
    <row r="21" spans="1:36" ht="15">
      <c r="A21" t="s">
        <v>45</v>
      </c>
      <c r="D21" s="5">
        <v>710586</v>
      </c>
      <c r="L21" s="5">
        <v>2167274</v>
      </c>
      <c r="T21" s="5">
        <v>275253</v>
      </c>
      <c r="AB21" s="5">
        <v>2602608</v>
      </c>
      <c r="AF21" t="s">
        <v>46</v>
      </c>
      <c r="AJ21" s="5">
        <v>52690</v>
      </c>
    </row>
    <row r="22" spans="1:36" ht="15">
      <c r="A22" t="s">
        <v>47</v>
      </c>
      <c r="D22" s="5">
        <v>718257</v>
      </c>
      <c r="L22" s="5">
        <v>2198466</v>
      </c>
      <c r="T22" s="5">
        <v>274360</v>
      </c>
      <c r="AB22" s="5">
        <v>2642363</v>
      </c>
      <c r="AF22" t="s">
        <v>48</v>
      </c>
      <c r="AJ22" s="5">
        <v>66387</v>
      </c>
    </row>
    <row r="23" spans="1:36" ht="15">
      <c r="A23" t="s">
        <v>49</v>
      </c>
      <c r="D23" s="5">
        <v>722475</v>
      </c>
      <c r="L23" s="5">
        <v>2222813</v>
      </c>
      <c r="T23" s="5">
        <v>274507</v>
      </c>
      <c r="AB23" s="5">
        <v>2670782</v>
      </c>
      <c r="AF23" t="s">
        <v>50</v>
      </c>
      <c r="AJ23" s="5">
        <v>64039</v>
      </c>
    </row>
    <row r="24" spans="1:36" ht="15">
      <c r="A24" s="6" t="s">
        <v>51</v>
      </c>
      <c r="C24" s="7">
        <v>722475</v>
      </c>
      <c r="D24" s="7"/>
      <c r="K24" s="7">
        <v>2222813</v>
      </c>
      <c r="L24" s="7"/>
      <c r="S24" s="7">
        <v>274507</v>
      </c>
      <c r="T24" s="7"/>
      <c r="AA24" s="7">
        <v>2670782</v>
      </c>
      <c r="AB24" s="7"/>
      <c r="AF24" s="6" t="s">
        <v>52</v>
      </c>
      <c r="AG24" s="6"/>
      <c r="AI24" s="7">
        <v>344789</v>
      </c>
      <c r="AJ24" s="7"/>
    </row>
  </sheetData>
  <sheetProtection selectLockedCells="1" selectUnlockedCells="1"/>
  <mergeCells count="43">
    <mergeCell ref="A2:F2"/>
    <mergeCell ref="C5:E5"/>
    <mergeCell ref="K5:M5"/>
    <mergeCell ref="S5:U5"/>
    <mergeCell ref="AA5:AC5"/>
    <mergeCell ref="AE5:AG5"/>
    <mergeCell ref="AI5:AK5"/>
    <mergeCell ref="C6:E6"/>
    <mergeCell ref="K6:M6"/>
    <mergeCell ref="S6:U6"/>
    <mergeCell ref="AA6:AC6"/>
    <mergeCell ref="AE6:AG6"/>
    <mergeCell ref="AI6:AK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A8:AK8"/>
    <mergeCell ref="C9:D9"/>
    <mergeCell ref="K9:L9"/>
    <mergeCell ref="S9:T9"/>
    <mergeCell ref="AA9:AB9"/>
    <mergeCell ref="AI9:AJ9"/>
    <mergeCell ref="C16:D16"/>
    <mergeCell ref="K16:L16"/>
    <mergeCell ref="S16:T16"/>
    <mergeCell ref="AA16:AB16"/>
    <mergeCell ref="AI16:AJ16"/>
    <mergeCell ref="C18:D18"/>
    <mergeCell ref="K18:L18"/>
    <mergeCell ref="S18:T18"/>
    <mergeCell ref="AA18:AB18"/>
    <mergeCell ref="AI18:AJ18"/>
    <mergeCell ref="C24:D24"/>
    <mergeCell ref="K24:L24"/>
    <mergeCell ref="S24:T24"/>
    <mergeCell ref="AA24:AB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3" ht="15">
      <c r="C5" s="3" t="s">
        <v>53</v>
      </c>
      <c r="D5" s="3"/>
      <c r="E5" s="3"/>
      <c r="G5" s="3" t="s">
        <v>53</v>
      </c>
      <c r="H5" s="3"/>
      <c r="I5" s="3"/>
      <c r="K5" s="3" t="s">
        <v>54</v>
      </c>
      <c r="L5" s="3"/>
      <c r="M5" s="3"/>
    </row>
    <row r="6" spans="3:13" ht="15">
      <c r="C6" s="3" t="s">
        <v>55</v>
      </c>
      <c r="D6" s="3"/>
      <c r="E6" s="3"/>
      <c r="G6" s="3" t="s">
        <v>56</v>
      </c>
      <c r="H6" s="3"/>
      <c r="I6" s="3"/>
      <c r="K6" s="3" t="s">
        <v>53</v>
      </c>
      <c r="L6" s="3"/>
      <c r="M6" s="3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2" ht="15">
      <c r="A8" t="s">
        <v>24</v>
      </c>
      <c r="C8" s="4">
        <v>21981</v>
      </c>
      <c r="D8" s="4"/>
      <c r="G8" s="8">
        <v>-8738</v>
      </c>
      <c r="H8" s="8"/>
      <c r="K8" s="4">
        <v>13243</v>
      </c>
      <c r="L8" s="4"/>
    </row>
    <row r="9" spans="1:12" ht="15">
      <c r="A9" t="s">
        <v>26</v>
      </c>
      <c r="D9" s="5">
        <v>15446</v>
      </c>
      <c r="H9" s="9">
        <v>-9401</v>
      </c>
      <c r="L9" s="5">
        <v>6045</v>
      </c>
    </row>
    <row r="10" spans="1:12" ht="15">
      <c r="A10" t="s">
        <v>28</v>
      </c>
      <c r="D10" s="5">
        <v>29644</v>
      </c>
      <c r="H10" s="9">
        <v>-22757</v>
      </c>
      <c r="L10" s="5">
        <v>6887</v>
      </c>
    </row>
    <row r="11" spans="1:12" ht="15">
      <c r="A11" t="s">
        <v>30</v>
      </c>
      <c r="D11" s="5">
        <v>23624</v>
      </c>
      <c r="H11" s="9">
        <v>-13133</v>
      </c>
      <c r="L11" s="5">
        <v>10491</v>
      </c>
    </row>
    <row r="12" spans="1:12" ht="15">
      <c r="A12" t="s">
        <v>32</v>
      </c>
      <c r="D12" s="5">
        <v>26694</v>
      </c>
      <c r="H12" s="9">
        <v>-18638</v>
      </c>
      <c r="L12" s="5">
        <v>8056</v>
      </c>
    </row>
    <row r="13" spans="1:12" ht="15">
      <c r="A13" t="s">
        <v>34</v>
      </c>
      <c r="D13" s="5">
        <v>19159</v>
      </c>
      <c r="H13" s="9">
        <v>-10508</v>
      </c>
      <c r="L13" s="5">
        <v>8651</v>
      </c>
    </row>
    <row r="14" spans="1:12" ht="15">
      <c r="A14" t="s">
        <v>36</v>
      </c>
      <c r="D14" s="5">
        <v>20273</v>
      </c>
      <c r="H14" s="9">
        <v>-5422</v>
      </c>
      <c r="L14" s="5">
        <v>14851</v>
      </c>
    </row>
    <row r="15" spans="1:12" ht="15">
      <c r="A15" s="6" t="s">
        <v>38</v>
      </c>
      <c r="C15" s="7">
        <v>251966</v>
      </c>
      <c r="D15" s="7"/>
      <c r="G15" s="10">
        <v>-119498</v>
      </c>
      <c r="H15" s="10"/>
      <c r="I15" s="6"/>
      <c r="K15" s="7">
        <v>132468</v>
      </c>
      <c r="L15" s="7"/>
    </row>
    <row r="17" spans="1:12" ht="15">
      <c r="A17" t="s">
        <v>40</v>
      </c>
      <c r="C17" s="4">
        <v>23208</v>
      </c>
      <c r="D17" s="4"/>
      <c r="G17" s="8">
        <v>-22133</v>
      </c>
      <c r="H17" s="8"/>
      <c r="K17" s="4">
        <v>1075</v>
      </c>
      <c r="L17" s="4"/>
    </row>
    <row r="18" spans="1:12" ht="15">
      <c r="A18" t="s">
        <v>41</v>
      </c>
      <c r="D18" s="5">
        <v>23233</v>
      </c>
      <c r="H18" s="9">
        <v>-13256</v>
      </c>
      <c r="L18" s="5">
        <v>9977</v>
      </c>
    </row>
    <row r="19" spans="1:12" ht="15">
      <c r="A19" t="s">
        <v>43</v>
      </c>
      <c r="D19" s="5">
        <v>27723</v>
      </c>
      <c r="H19" s="9">
        <v>-13630</v>
      </c>
      <c r="L19" s="5">
        <v>14093</v>
      </c>
    </row>
    <row r="20" spans="1:12" ht="15">
      <c r="A20" t="s">
        <v>45</v>
      </c>
      <c r="D20" s="5">
        <v>20110</v>
      </c>
      <c r="H20" s="9">
        <v>-8420</v>
      </c>
      <c r="L20" s="5">
        <v>11689</v>
      </c>
    </row>
    <row r="21" spans="1:12" ht="15">
      <c r="A21" t="s">
        <v>47</v>
      </c>
      <c r="D21" s="5">
        <v>29600</v>
      </c>
      <c r="H21" s="9">
        <v>-12077</v>
      </c>
      <c r="L21" s="5">
        <v>17523</v>
      </c>
    </row>
    <row r="22" spans="1:12" ht="15">
      <c r="A22" t="s">
        <v>49</v>
      </c>
      <c r="D22" s="5">
        <v>33297</v>
      </c>
      <c r="H22" s="9">
        <v>-9197</v>
      </c>
      <c r="L22" s="5">
        <v>24100</v>
      </c>
    </row>
    <row r="23" spans="1:12" ht="15">
      <c r="A23" s="6" t="s">
        <v>51</v>
      </c>
      <c r="C23" s="7">
        <v>157171</v>
      </c>
      <c r="D23" s="7"/>
      <c r="G23" s="10">
        <v>-78714</v>
      </c>
      <c r="H23" s="10"/>
      <c r="I23" s="6"/>
      <c r="K23" s="7">
        <v>78457</v>
      </c>
      <c r="L23" s="7"/>
    </row>
  </sheetData>
  <sheetProtection selectLockedCells="1" selectUnlockedCells="1"/>
  <mergeCells count="20">
    <mergeCell ref="A2:F2"/>
    <mergeCell ref="C5:E5"/>
    <mergeCell ref="G5:I5"/>
    <mergeCell ref="K5:M5"/>
    <mergeCell ref="C6:E6"/>
    <mergeCell ref="G6:I6"/>
    <mergeCell ref="K6:M6"/>
    <mergeCell ref="A7:M7"/>
    <mergeCell ref="C8:D8"/>
    <mergeCell ref="G8:H8"/>
    <mergeCell ref="K8:L8"/>
    <mergeCell ref="C15:D15"/>
    <mergeCell ref="G15:H15"/>
    <mergeCell ref="K15:L15"/>
    <mergeCell ref="C17:D17"/>
    <mergeCell ref="G17:H17"/>
    <mergeCell ref="K17:L17"/>
    <mergeCell ref="C23:D23"/>
    <mergeCell ref="G23:H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6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19:25" ht="15">
      <c r="S5" s="3" t="s">
        <v>14</v>
      </c>
      <c r="T5" s="3"/>
      <c r="U5" s="3"/>
      <c r="W5" s="3" t="s">
        <v>57</v>
      </c>
      <c r="X5" s="3"/>
      <c r="Y5" s="3"/>
    </row>
    <row r="6" spans="1:25" ht="15">
      <c r="A6" s="1" t="s">
        <v>58</v>
      </c>
      <c r="B6" s="1"/>
      <c r="C6" s="1"/>
      <c r="D6" s="1"/>
      <c r="E6" s="1"/>
      <c r="G6" s="3" t="s">
        <v>59</v>
      </c>
      <c r="H6" s="3"/>
      <c r="I6" s="3"/>
      <c r="K6" s="3" t="s">
        <v>60</v>
      </c>
      <c r="L6" s="3"/>
      <c r="M6" s="3"/>
      <c r="O6" s="1" t="s">
        <v>61</v>
      </c>
      <c r="P6" s="1"/>
      <c r="Q6" s="1"/>
      <c r="S6" s="3" t="s">
        <v>22</v>
      </c>
      <c r="T6" s="3"/>
      <c r="U6" s="3"/>
      <c r="W6" s="3" t="s">
        <v>62</v>
      </c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3:25" ht="15">
      <c r="C8" s="4">
        <v>18819</v>
      </c>
      <c r="D8" s="4"/>
      <c r="G8" s="8">
        <v>-9216</v>
      </c>
      <c r="H8" s="8"/>
      <c r="K8" s="8">
        <v>-12486</v>
      </c>
      <c r="L8" s="8"/>
      <c r="O8" s="7">
        <v>730900</v>
      </c>
      <c r="P8" s="7"/>
      <c r="T8" t="s">
        <v>63</v>
      </c>
      <c r="U8" t="s">
        <v>64</v>
      </c>
      <c r="X8" t="s">
        <v>65</v>
      </c>
      <c r="Y8" t="s">
        <v>64</v>
      </c>
    </row>
    <row r="9" spans="4:25" ht="15">
      <c r="D9" s="5">
        <v>15242</v>
      </c>
      <c r="H9" s="9">
        <v>-2819</v>
      </c>
      <c r="L9" s="9">
        <v>-11880</v>
      </c>
      <c r="P9" s="11">
        <v>731443</v>
      </c>
      <c r="T9" t="s">
        <v>66</v>
      </c>
      <c r="X9" t="s">
        <v>67</v>
      </c>
      <c r="Y9" t="s">
        <v>64</v>
      </c>
    </row>
    <row r="10" spans="4:25" ht="15">
      <c r="D10" s="5">
        <v>16026</v>
      </c>
      <c r="H10" s="9">
        <v>-8898</v>
      </c>
      <c r="L10" s="9">
        <v>-11760</v>
      </c>
      <c r="P10" s="11">
        <v>726811</v>
      </c>
      <c r="T10" t="s">
        <v>68</v>
      </c>
      <c r="U10" t="s">
        <v>64</v>
      </c>
      <c r="X10" t="s">
        <v>69</v>
      </c>
      <c r="Y10" t="s">
        <v>64</v>
      </c>
    </row>
    <row r="11" spans="4:25" ht="15">
      <c r="D11" s="5">
        <v>20308</v>
      </c>
      <c r="H11" s="9">
        <v>-9698</v>
      </c>
      <c r="L11" s="9">
        <v>-11888</v>
      </c>
      <c r="P11" s="11">
        <v>725534</v>
      </c>
      <c r="T11" t="s">
        <v>70</v>
      </c>
      <c r="U11" t="s">
        <v>64</v>
      </c>
      <c r="X11" t="s">
        <v>71</v>
      </c>
      <c r="Y11" t="s">
        <v>64</v>
      </c>
    </row>
    <row r="12" spans="4:25" ht="15">
      <c r="D12" s="5">
        <v>13159</v>
      </c>
      <c r="H12" s="9">
        <v>-6746</v>
      </c>
      <c r="L12" s="9">
        <v>-10987</v>
      </c>
      <c r="P12" s="11">
        <v>720959</v>
      </c>
      <c r="T12" t="s">
        <v>68</v>
      </c>
      <c r="U12" t="s">
        <v>64</v>
      </c>
      <c r="X12" t="s">
        <v>72</v>
      </c>
      <c r="Y12" t="s">
        <v>64</v>
      </c>
    </row>
    <row r="13" spans="4:25" ht="15">
      <c r="D13" s="5">
        <v>14035</v>
      </c>
      <c r="H13" s="9">
        <v>-6326</v>
      </c>
      <c r="L13" s="9">
        <v>-11230</v>
      </c>
      <c r="P13" s="11">
        <v>717438</v>
      </c>
      <c r="T13" t="s">
        <v>73</v>
      </c>
      <c r="U13" t="s">
        <v>64</v>
      </c>
      <c r="X13" t="s">
        <v>74</v>
      </c>
      <c r="Y13" t="s">
        <v>64</v>
      </c>
    </row>
    <row r="14" spans="4:25" ht="15">
      <c r="D14" s="5">
        <v>19718</v>
      </c>
      <c r="H14" s="9">
        <v>-1860</v>
      </c>
      <c r="L14" s="9">
        <v>-10896</v>
      </c>
      <c r="P14" s="11">
        <v>724400</v>
      </c>
      <c r="T14" t="s">
        <v>75</v>
      </c>
      <c r="X14" t="s">
        <v>76</v>
      </c>
      <c r="Y14" t="s">
        <v>64</v>
      </c>
    </row>
    <row r="15" spans="3:25" ht="15">
      <c r="C15" s="7">
        <v>197252</v>
      </c>
      <c r="D15" s="7"/>
      <c r="G15" s="10">
        <v>-61184</v>
      </c>
      <c r="H15" s="10"/>
      <c r="I15" s="6"/>
      <c r="K15" s="10">
        <v>-139224</v>
      </c>
      <c r="L15" s="10"/>
      <c r="M15" s="6"/>
      <c r="O15" s="7">
        <v>724400</v>
      </c>
      <c r="P15" s="7"/>
      <c r="T15" s="6" t="s">
        <v>77</v>
      </c>
      <c r="U15" s="6" t="s">
        <v>64</v>
      </c>
      <c r="X15" s="6" t="s">
        <v>78</v>
      </c>
      <c r="Y15" s="6" t="s">
        <v>64</v>
      </c>
    </row>
    <row r="17" spans="3:25" ht="15">
      <c r="C17" s="4">
        <v>9659</v>
      </c>
      <c r="D17" s="4"/>
      <c r="G17" s="8">
        <v>-1927</v>
      </c>
      <c r="H17" s="8"/>
      <c r="K17" s="8">
        <v>-10690</v>
      </c>
      <c r="L17" s="8"/>
      <c r="O17" s="7">
        <v>721442</v>
      </c>
      <c r="P17" s="7"/>
      <c r="T17" t="s">
        <v>79</v>
      </c>
      <c r="U17" t="s">
        <v>64</v>
      </c>
      <c r="X17" t="s">
        <v>80</v>
      </c>
      <c r="Y17" t="s">
        <v>64</v>
      </c>
    </row>
    <row r="18" spans="4:25" ht="15">
      <c r="D18" s="5">
        <v>10359</v>
      </c>
      <c r="H18" s="9">
        <v>-9555</v>
      </c>
      <c r="L18" s="9">
        <v>-10101</v>
      </c>
      <c r="P18" s="11">
        <v>712145</v>
      </c>
      <c r="T18" t="s">
        <v>81</v>
      </c>
      <c r="U18" t="s">
        <v>64</v>
      </c>
      <c r="X18" t="s">
        <v>82</v>
      </c>
      <c r="Y18" t="s">
        <v>64</v>
      </c>
    </row>
    <row r="19" spans="4:25" ht="15">
      <c r="D19" s="5">
        <v>16452</v>
      </c>
      <c r="H19" s="9">
        <v>-5505</v>
      </c>
      <c r="L19" s="9">
        <v>-10286</v>
      </c>
      <c r="P19" s="11">
        <v>712806</v>
      </c>
      <c r="T19" t="s">
        <v>83</v>
      </c>
      <c r="X19" t="s">
        <v>84</v>
      </c>
      <c r="Y19" t="s">
        <v>64</v>
      </c>
    </row>
    <row r="20" spans="4:25" ht="15">
      <c r="D20" s="5">
        <v>9964</v>
      </c>
      <c r="H20" s="9">
        <v>-2111</v>
      </c>
      <c r="L20" s="9">
        <v>-10073</v>
      </c>
      <c r="P20" s="11">
        <v>710586</v>
      </c>
      <c r="T20" t="s">
        <v>85</v>
      </c>
      <c r="U20" t="s">
        <v>64</v>
      </c>
      <c r="X20" t="s">
        <v>86</v>
      </c>
      <c r="Y20" t="s">
        <v>64</v>
      </c>
    </row>
    <row r="21" spans="4:25" ht="15">
      <c r="D21" s="5">
        <v>21776</v>
      </c>
      <c r="H21" s="9">
        <v>-3640</v>
      </c>
      <c r="L21" s="9">
        <v>-10466</v>
      </c>
      <c r="O21" s="6"/>
      <c r="P21" s="11">
        <v>718257</v>
      </c>
      <c r="T21" t="s">
        <v>87</v>
      </c>
      <c r="X21" t="s">
        <v>88</v>
      </c>
      <c r="Y21" t="s">
        <v>64</v>
      </c>
    </row>
    <row r="22" spans="4:25" ht="15">
      <c r="D22" s="5">
        <v>16936</v>
      </c>
      <c r="H22" s="9">
        <v>-2341</v>
      </c>
      <c r="L22" s="9">
        <v>-10378</v>
      </c>
      <c r="P22" s="11">
        <v>722475</v>
      </c>
      <c r="T22" t="s">
        <v>89</v>
      </c>
      <c r="X22" t="s">
        <v>90</v>
      </c>
      <c r="Y22" t="s">
        <v>64</v>
      </c>
    </row>
    <row r="23" spans="3:25" ht="15">
      <c r="C23" s="7">
        <v>85147</v>
      </c>
      <c r="D23" s="7"/>
      <c r="G23" s="10">
        <v>-25077</v>
      </c>
      <c r="H23" s="10"/>
      <c r="I23" s="6"/>
      <c r="K23" s="10">
        <v>-61994</v>
      </c>
      <c r="L23" s="10"/>
      <c r="M23" s="6"/>
      <c r="O23" s="7">
        <v>722475</v>
      </c>
      <c r="P23" s="7"/>
      <c r="T23" s="6" t="s">
        <v>91</v>
      </c>
      <c r="U23" s="6" t="s">
        <v>64</v>
      </c>
      <c r="X23" s="6" t="s">
        <v>92</v>
      </c>
      <c r="Y23" s="6" t="s">
        <v>64</v>
      </c>
    </row>
  </sheetData>
  <sheetProtection selectLockedCells="1" selectUnlockedCells="1"/>
  <mergeCells count="26">
    <mergeCell ref="A2:F2"/>
    <mergeCell ref="S5:U5"/>
    <mergeCell ref="W5:Y5"/>
    <mergeCell ref="A6:E6"/>
    <mergeCell ref="G6:I6"/>
    <mergeCell ref="K6:M6"/>
    <mergeCell ref="O6:Q6"/>
    <mergeCell ref="S6:U6"/>
    <mergeCell ref="W6:Y6"/>
    <mergeCell ref="A7:Y7"/>
    <mergeCell ref="C8:D8"/>
    <mergeCell ref="G8:H8"/>
    <mergeCell ref="K8:L8"/>
    <mergeCell ref="O8:P8"/>
    <mergeCell ref="C15:D15"/>
    <mergeCell ref="G15:H15"/>
    <mergeCell ref="K15:L15"/>
    <mergeCell ref="O15:P15"/>
    <mergeCell ref="C17:D17"/>
    <mergeCell ref="G17:H17"/>
    <mergeCell ref="K17:L17"/>
    <mergeCell ref="O17:P17"/>
    <mergeCell ref="C23:D23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15:37" ht="15">
      <c r="O5" s="3" t="s">
        <v>93</v>
      </c>
      <c r="P5" s="3"/>
      <c r="Q5" s="3"/>
      <c r="S5" s="3" t="s">
        <v>94</v>
      </c>
      <c r="T5" s="3"/>
      <c r="U5" s="3"/>
      <c r="W5" s="1" t="s">
        <v>95</v>
      </c>
      <c r="X5" s="1"/>
      <c r="Y5" s="1"/>
      <c r="AI5" s="3" t="s">
        <v>93</v>
      </c>
      <c r="AJ5" s="3"/>
      <c r="AK5" s="3"/>
    </row>
    <row r="6" spans="3:37" ht="15">
      <c r="C6" s="1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O6" s="3" t="s">
        <v>96</v>
      </c>
      <c r="P6" s="3"/>
      <c r="Q6" s="3"/>
      <c r="S6" s="3" t="s">
        <v>93</v>
      </c>
      <c r="T6" s="3"/>
      <c r="U6" s="3"/>
      <c r="W6" s="1" t="s">
        <v>97</v>
      </c>
      <c r="X6" s="1"/>
      <c r="Y6" s="1"/>
      <c r="AA6" s="3" t="s">
        <v>14</v>
      </c>
      <c r="AB6" s="3"/>
      <c r="AC6" s="3"/>
      <c r="AE6" s="3" t="s">
        <v>98</v>
      </c>
      <c r="AF6" s="3"/>
      <c r="AG6" s="3"/>
      <c r="AI6" s="3" t="s">
        <v>99</v>
      </c>
      <c r="AJ6" s="3"/>
      <c r="AK6" s="3"/>
    </row>
    <row r="7" spans="3:37" ht="15">
      <c r="C7" s="3" t="s">
        <v>100</v>
      </c>
      <c r="D7" s="3"/>
      <c r="E7" s="3"/>
      <c r="G7" s="3" t="s">
        <v>60</v>
      </c>
      <c r="H7" s="3"/>
      <c r="I7" s="3"/>
      <c r="K7" s="3" t="s">
        <v>61</v>
      </c>
      <c r="L7" s="3"/>
      <c r="M7" s="3"/>
      <c r="O7" s="3" t="s">
        <v>62</v>
      </c>
      <c r="P7" s="3"/>
      <c r="Q7" s="3"/>
      <c r="S7" s="3" t="s">
        <v>101</v>
      </c>
      <c r="T7" s="3"/>
      <c r="U7" s="3"/>
      <c r="W7" s="1" t="s">
        <v>101</v>
      </c>
      <c r="X7" s="1"/>
      <c r="Y7" s="1"/>
      <c r="AA7" s="3" t="s">
        <v>22</v>
      </c>
      <c r="AB7" s="3"/>
      <c r="AC7" s="3"/>
      <c r="AE7" s="3" t="s">
        <v>102</v>
      </c>
      <c r="AF7" s="3"/>
      <c r="AG7" s="3"/>
      <c r="AI7" s="3" t="s">
        <v>103</v>
      </c>
      <c r="AJ7" s="3"/>
      <c r="AK7" s="3"/>
    </row>
    <row r="8" spans="1:3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1"/>
      <c r="U8" s="1"/>
      <c r="V8" s="1"/>
      <c r="X8" s="1"/>
      <c r="Y8" s="1"/>
      <c r="Z8" s="1"/>
      <c r="AB8" s="1"/>
      <c r="AC8" s="1"/>
      <c r="AE8" s="1"/>
      <c r="AF8" s="1"/>
      <c r="AG8" s="1"/>
      <c r="AI8" s="1"/>
      <c r="AJ8" s="1"/>
      <c r="AK8" s="1"/>
    </row>
    <row r="9" spans="1:36" ht="15">
      <c r="A9" t="s">
        <v>24</v>
      </c>
      <c r="C9" s="4">
        <v>42914</v>
      </c>
      <c r="D9" s="4"/>
      <c r="G9" s="8">
        <v>-29680</v>
      </c>
      <c r="H9" s="8"/>
      <c r="K9" s="4">
        <v>2004453</v>
      </c>
      <c r="L9" s="4"/>
      <c r="P9" t="s">
        <v>104</v>
      </c>
      <c r="Q9" t="s">
        <v>64</v>
      </c>
      <c r="S9" s="4">
        <v>23240</v>
      </c>
      <c r="T9" s="4"/>
      <c r="W9" s="7">
        <v>2027693</v>
      </c>
      <c r="X9" s="7"/>
      <c r="AB9" t="s">
        <v>46</v>
      </c>
      <c r="AE9" s="4">
        <v>262625</v>
      </c>
      <c r="AF9" s="4"/>
      <c r="AI9" s="4">
        <v>2290318</v>
      </c>
      <c r="AJ9" s="4"/>
    </row>
    <row r="10" spans="1:36" ht="15">
      <c r="A10" t="s">
        <v>26</v>
      </c>
      <c r="D10" s="5">
        <v>35962</v>
      </c>
      <c r="H10" s="9">
        <v>-30001</v>
      </c>
      <c r="L10" s="5">
        <v>2010414</v>
      </c>
      <c r="P10" t="s">
        <v>105</v>
      </c>
      <c r="Q10" t="s">
        <v>64</v>
      </c>
      <c r="T10" s="5">
        <v>23119</v>
      </c>
      <c r="X10" s="11">
        <v>2033533</v>
      </c>
      <c r="AB10" t="s">
        <v>106</v>
      </c>
      <c r="AF10" s="5">
        <v>263717</v>
      </c>
      <c r="AJ10" s="5">
        <v>2297250</v>
      </c>
    </row>
    <row r="11" spans="1:36" ht="15">
      <c r="A11" t="s">
        <v>28</v>
      </c>
      <c r="D11" s="5">
        <v>39571</v>
      </c>
      <c r="H11" s="9">
        <v>-26462</v>
      </c>
      <c r="L11" s="5">
        <v>2023523</v>
      </c>
      <c r="P11" t="s">
        <v>107</v>
      </c>
      <c r="Q11" t="s">
        <v>64</v>
      </c>
      <c r="T11" s="5">
        <v>22999</v>
      </c>
      <c r="X11" s="11">
        <v>2046522</v>
      </c>
      <c r="AB11" t="s">
        <v>108</v>
      </c>
      <c r="AF11" s="5">
        <v>265876</v>
      </c>
      <c r="AJ11" s="5">
        <v>2312397</v>
      </c>
    </row>
    <row r="12" spans="1:36" ht="15">
      <c r="A12" t="s">
        <v>30</v>
      </c>
      <c r="D12" s="5">
        <v>48485</v>
      </c>
      <c r="H12" s="9">
        <v>-28971</v>
      </c>
      <c r="L12" s="5">
        <v>2043037</v>
      </c>
      <c r="P12" t="s">
        <v>109</v>
      </c>
      <c r="Q12" t="s">
        <v>64</v>
      </c>
      <c r="T12" s="5">
        <v>23090</v>
      </c>
      <c r="X12" s="11">
        <v>2066127</v>
      </c>
      <c r="AB12" t="s">
        <v>110</v>
      </c>
      <c r="AF12" s="5">
        <v>273732</v>
      </c>
      <c r="AJ12" s="5">
        <v>2339859</v>
      </c>
    </row>
    <row r="13" spans="1:36" ht="15">
      <c r="A13" t="s">
        <v>32</v>
      </c>
      <c r="D13" s="5">
        <v>45697</v>
      </c>
      <c r="H13" s="9">
        <v>-26459</v>
      </c>
      <c r="L13" s="5">
        <v>2062275</v>
      </c>
      <c r="P13" t="s">
        <v>111</v>
      </c>
      <c r="Q13" t="s">
        <v>64</v>
      </c>
      <c r="T13" s="5">
        <v>22977</v>
      </c>
      <c r="X13" s="11">
        <v>2085252</v>
      </c>
      <c r="AB13" t="s">
        <v>112</v>
      </c>
      <c r="AF13" s="5">
        <v>270477</v>
      </c>
      <c r="AJ13" s="5">
        <v>2355729</v>
      </c>
    </row>
    <row r="14" spans="1:36" ht="15">
      <c r="A14" t="s">
        <v>34</v>
      </c>
      <c r="D14" s="5">
        <v>37850</v>
      </c>
      <c r="H14" s="9">
        <v>-29033</v>
      </c>
      <c r="L14" s="5">
        <v>2071091</v>
      </c>
      <c r="P14" t="s">
        <v>113</v>
      </c>
      <c r="Q14" t="s">
        <v>64</v>
      </c>
      <c r="T14" s="5">
        <v>23310</v>
      </c>
      <c r="X14" s="11">
        <v>2094401</v>
      </c>
      <c r="AB14" t="s">
        <v>114</v>
      </c>
      <c r="AF14" s="5">
        <v>273928</v>
      </c>
      <c r="AJ14" s="5">
        <v>2368329</v>
      </c>
    </row>
    <row r="15" spans="1:36" ht="15">
      <c r="A15" t="s">
        <v>36</v>
      </c>
      <c r="D15" s="5">
        <v>40677</v>
      </c>
      <c r="H15" s="9">
        <v>-32939</v>
      </c>
      <c r="L15" s="5">
        <v>2078829</v>
      </c>
      <c r="P15" t="s">
        <v>115</v>
      </c>
      <c r="Q15" t="s">
        <v>64</v>
      </c>
      <c r="T15" s="5">
        <v>23446</v>
      </c>
      <c r="X15" s="11">
        <v>2102275</v>
      </c>
      <c r="AB15" t="s">
        <v>116</v>
      </c>
      <c r="AF15" s="5">
        <v>279146</v>
      </c>
      <c r="AJ15" s="5">
        <v>2381421</v>
      </c>
    </row>
    <row r="16" spans="1:36" ht="15">
      <c r="A16" s="6" t="s">
        <v>38</v>
      </c>
      <c r="C16" s="7">
        <v>481686</v>
      </c>
      <c r="D16" s="7"/>
      <c r="G16" s="10">
        <v>-342495</v>
      </c>
      <c r="H16" s="10"/>
      <c r="I16" s="6"/>
      <c r="K16" s="7">
        <v>2078829</v>
      </c>
      <c r="L16" s="7"/>
      <c r="P16" s="6" t="s">
        <v>117</v>
      </c>
      <c r="Q16" s="6" t="s">
        <v>64</v>
      </c>
      <c r="S16" s="7">
        <v>23446</v>
      </c>
      <c r="T16" s="7"/>
      <c r="W16" s="7">
        <v>2102275</v>
      </c>
      <c r="X16" s="7"/>
      <c r="AB16" s="6" t="s">
        <v>29</v>
      </c>
      <c r="AC16" s="6"/>
      <c r="AE16" s="7">
        <v>279146</v>
      </c>
      <c r="AF16" s="7"/>
      <c r="AI16" s="7">
        <v>2381421</v>
      </c>
      <c r="AJ16" s="7"/>
    </row>
    <row r="18" spans="1:36" ht="15">
      <c r="A18" t="s">
        <v>40</v>
      </c>
      <c r="C18" s="4">
        <v>43988</v>
      </c>
      <c r="D18" s="4"/>
      <c r="G18" s="8">
        <v>-29560</v>
      </c>
      <c r="H18" s="8"/>
      <c r="K18" s="4">
        <v>2093257</v>
      </c>
      <c r="L18" s="4"/>
      <c r="P18" t="s">
        <v>118</v>
      </c>
      <c r="Q18" t="s">
        <v>64</v>
      </c>
      <c r="S18" s="4">
        <v>23226</v>
      </c>
      <c r="T18" s="4"/>
      <c r="W18" s="7">
        <v>2116483</v>
      </c>
      <c r="X18" s="7"/>
      <c r="AB18" t="s">
        <v>119</v>
      </c>
      <c r="AE18" s="4">
        <v>281524</v>
      </c>
      <c r="AF18" s="4"/>
      <c r="AI18" s="4">
        <v>2398007</v>
      </c>
      <c r="AJ18" s="4"/>
    </row>
    <row r="19" spans="1:36" ht="15">
      <c r="A19" t="s">
        <v>41</v>
      </c>
      <c r="D19" s="5">
        <v>41679</v>
      </c>
      <c r="H19" s="9">
        <v>-28065</v>
      </c>
      <c r="L19" s="5">
        <v>2106871</v>
      </c>
      <c r="P19" t="s">
        <v>120</v>
      </c>
      <c r="Q19" t="s">
        <v>64</v>
      </c>
      <c r="T19" s="5">
        <v>23750</v>
      </c>
      <c r="X19" s="11">
        <v>2130622</v>
      </c>
      <c r="AB19" t="s">
        <v>121</v>
      </c>
      <c r="AF19" s="5">
        <v>282586</v>
      </c>
      <c r="AJ19" s="5">
        <v>2413208</v>
      </c>
    </row>
    <row r="20" spans="1:36" ht="15">
      <c r="A20" t="s">
        <v>43</v>
      </c>
      <c r="D20" s="5">
        <v>46756</v>
      </c>
      <c r="H20" s="9">
        <v>-26497</v>
      </c>
      <c r="L20" s="5">
        <v>2127130</v>
      </c>
      <c r="P20" t="s">
        <v>122</v>
      </c>
      <c r="Q20" t="s">
        <v>64</v>
      </c>
      <c r="T20" s="5">
        <v>23629</v>
      </c>
      <c r="X20" s="11">
        <v>2150759</v>
      </c>
      <c r="AB20" t="s">
        <v>123</v>
      </c>
      <c r="AF20" s="5">
        <v>285304</v>
      </c>
      <c r="AJ20" s="5">
        <v>2436063</v>
      </c>
    </row>
    <row r="21" spans="1:36" ht="15">
      <c r="A21" t="s">
        <v>45</v>
      </c>
      <c r="D21" s="5">
        <v>45833</v>
      </c>
      <c r="H21" s="9">
        <v>-30099</v>
      </c>
      <c r="L21" s="5">
        <v>2142864</v>
      </c>
      <c r="P21" t="s">
        <v>124</v>
      </c>
      <c r="Q21" t="s">
        <v>64</v>
      </c>
      <c r="T21" s="5">
        <v>24410</v>
      </c>
      <c r="X21" s="11">
        <v>2167274</v>
      </c>
      <c r="AB21" t="s">
        <v>125</v>
      </c>
      <c r="AF21" s="5">
        <v>286262</v>
      </c>
      <c r="AJ21" s="5">
        <v>2453536</v>
      </c>
    </row>
    <row r="22" spans="1:36" ht="15">
      <c r="A22" t="s">
        <v>47</v>
      </c>
      <c r="D22" s="5">
        <v>50915</v>
      </c>
      <c r="H22" s="9">
        <v>-30430</v>
      </c>
      <c r="L22" s="5">
        <v>2163349</v>
      </c>
      <c r="P22" t="s">
        <v>126</v>
      </c>
      <c r="Q22" t="s">
        <v>64</v>
      </c>
      <c r="T22" s="5">
        <v>35117</v>
      </c>
      <c r="X22" s="11">
        <v>2198466</v>
      </c>
      <c r="AB22" t="s">
        <v>127</v>
      </c>
      <c r="AF22" s="5">
        <v>291299</v>
      </c>
      <c r="AJ22" s="5">
        <v>2489765</v>
      </c>
    </row>
    <row r="23" spans="1:36" ht="15">
      <c r="A23" t="s">
        <v>49</v>
      </c>
      <c r="D23" s="5">
        <v>53130</v>
      </c>
      <c r="H23" s="9">
        <v>-31794</v>
      </c>
      <c r="L23" s="5">
        <v>2184685</v>
      </c>
      <c r="P23" t="s">
        <v>128</v>
      </c>
      <c r="Q23" t="s">
        <v>64</v>
      </c>
      <c r="T23" s="5">
        <v>38128</v>
      </c>
      <c r="X23" s="11">
        <v>2222813</v>
      </c>
      <c r="AB23" t="s">
        <v>129</v>
      </c>
      <c r="AF23" s="5">
        <v>292997</v>
      </c>
      <c r="AJ23" s="5">
        <v>2515810</v>
      </c>
    </row>
    <row r="24" spans="1:36" ht="15">
      <c r="A24" s="6" t="s">
        <v>51</v>
      </c>
      <c r="C24" s="7">
        <v>282302</v>
      </c>
      <c r="D24" s="7"/>
      <c r="G24" s="10">
        <v>-176446</v>
      </c>
      <c r="H24" s="10"/>
      <c r="I24" s="6"/>
      <c r="K24" s="7">
        <v>2184685</v>
      </c>
      <c r="L24" s="7"/>
      <c r="P24" s="6" t="s">
        <v>124</v>
      </c>
      <c r="Q24" s="6" t="s">
        <v>64</v>
      </c>
      <c r="S24" s="7">
        <v>38128</v>
      </c>
      <c r="T24" s="7"/>
      <c r="W24" s="7">
        <v>2222813</v>
      </c>
      <c r="X24" s="7"/>
      <c r="AB24" s="6" t="s">
        <v>130</v>
      </c>
      <c r="AC24" s="6"/>
      <c r="AE24" s="7">
        <v>292997</v>
      </c>
      <c r="AF24" s="7"/>
      <c r="AI24" s="7">
        <v>2515810</v>
      </c>
      <c r="AJ24" s="7"/>
    </row>
  </sheetData>
  <sheetProtection selectLockedCells="1" selectUnlockedCells="1"/>
  <mergeCells count="55">
    <mergeCell ref="A2:F2"/>
    <mergeCell ref="O5:Q5"/>
    <mergeCell ref="S5:U5"/>
    <mergeCell ref="W5:Y5"/>
    <mergeCell ref="AI5:AK5"/>
    <mergeCell ref="C6:M6"/>
    <mergeCell ref="O6:Q6"/>
    <mergeCell ref="S6:U6"/>
    <mergeCell ref="W6:Y6"/>
    <mergeCell ref="AA6:AC6"/>
    <mergeCell ref="AE6:AG6"/>
    <mergeCell ref="AI6:AK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A8:Q8"/>
    <mergeCell ref="T8:V8"/>
    <mergeCell ref="X8:Z8"/>
    <mergeCell ref="AB8:AC8"/>
    <mergeCell ref="AE8:AG8"/>
    <mergeCell ref="AI8:AK8"/>
    <mergeCell ref="C9:D9"/>
    <mergeCell ref="G9:H9"/>
    <mergeCell ref="K9:L9"/>
    <mergeCell ref="S9:T9"/>
    <mergeCell ref="W9:X9"/>
    <mergeCell ref="AE9:AF9"/>
    <mergeCell ref="AI9:AJ9"/>
    <mergeCell ref="C16:D16"/>
    <mergeCell ref="G16:H16"/>
    <mergeCell ref="K16:L16"/>
    <mergeCell ref="S16:T16"/>
    <mergeCell ref="W16:X16"/>
    <mergeCell ref="AE16:AF16"/>
    <mergeCell ref="AI16:AJ16"/>
    <mergeCell ref="C18:D18"/>
    <mergeCell ref="G18:H18"/>
    <mergeCell ref="K18:L18"/>
    <mergeCell ref="S18:T18"/>
    <mergeCell ref="W18:X18"/>
    <mergeCell ref="AE18:AF18"/>
    <mergeCell ref="AI18:AJ18"/>
    <mergeCell ref="C24:D24"/>
    <mergeCell ref="G24:H24"/>
    <mergeCell ref="K24:L24"/>
    <mergeCell ref="S24:T24"/>
    <mergeCell ref="W24:X24"/>
    <mergeCell ref="AE24:AF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27:36" ht="15">
      <c r="AA5" s="12" t="s">
        <v>132</v>
      </c>
      <c r="AB5" s="12"/>
      <c r="AC5" s="12"/>
      <c r="AD5" s="12"/>
      <c r="AE5" s="12"/>
      <c r="AF5" s="12"/>
      <c r="AI5" s="3"/>
      <c r="AJ5" s="3"/>
    </row>
    <row r="6" spans="3:36" ht="15">
      <c r="C6" s="12" t="s">
        <v>133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W6" s="3" t="s">
        <v>98</v>
      </c>
      <c r="X6" s="3"/>
      <c r="AA6" s="12" t="s">
        <v>134</v>
      </c>
      <c r="AB6" s="12"/>
      <c r="AC6" s="12"/>
      <c r="AD6" s="12"/>
      <c r="AE6" s="12"/>
      <c r="AF6" s="12"/>
      <c r="AI6" s="3" t="s">
        <v>135</v>
      </c>
      <c r="AJ6" s="3"/>
    </row>
    <row r="7" spans="3:36" ht="15">
      <c r="C7" s="3" t="s">
        <v>136</v>
      </c>
      <c r="D7" s="3"/>
      <c r="G7" s="3" t="s">
        <v>59</v>
      </c>
      <c r="H7" s="3"/>
      <c r="K7" s="3" t="s">
        <v>60</v>
      </c>
      <c r="L7" s="3"/>
      <c r="O7" s="3" t="s">
        <v>137</v>
      </c>
      <c r="P7" s="3"/>
      <c r="S7" s="1" t="s">
        <v>61</v>
      </c>
      <c r="T7" s="1"/>
      <c r="W7" s="3" t="s">
        <v>102</v>
      </c>
      <c r="X7" s="3"/>
      <c r="AA7" s="3" t="s">
        <v>138</v>
      </c>
      <c r="AB7" s="3"/>
      <c r="AE7" s="3" t="s">
        <v>139</v>
      </c>
      <c r="AF7" s="3"/>
      <c r="AI7" s="3" t="s">
        <v>61</v>
      </c>
      <c r="AJ7" s="3"/>
    </row>
    <row r="8" spans="1:3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W8" s="3"/>
      <c r="X8" s="3"/>
      <c r="Y8" s="3"/>
      <c r="Z8" s="3"/>
      <c r="AA8" s="3"/>
      <c r="AB8" s="3"/>
      <c r="AC8" s="3"/>
      <c r="AD8" s="3"/>
      <c r="AE8" s="3"/>
      <c r="AF8" s="3"/>
      <c r="AI8" s="3"/>
      <c r="AJ8" s="3"/>
    </row>
    <row r="9" spans="1:36" ht="15">
      <c r="A9" t="s">
        <v>24</v>
      </c>
      <c r="C9" s="4">
        <v>3070</v>
      </c>
      <c r="D9" s="4"/>
      <c r="G9" s="8">
        <v>-8653</v>
      </c>
      <c r="H9" s="8"/>
      <c r="K9" s="8">
        <v>-4591</v>
      </c>
      <c r="L9" s="8"/>
      <c r="O9" s="4">
        <v>2367</v>
      </c>
      <c r="P9" s="4"/>
      <c r="S9" s="7">
        <v>325426</v>
      </c>
      <c r="T9" s="7"/>
      <c r="W9" s="4">
        <v>262625</v>
      </c>
      <c r="X9" s="4"/>
      <c r="AA9" s="4">
        <v>33362</v>
      </c>
      <c r="AB9" s="4"/>
      <c r="AE9" s="4">
        <v>109487</v>
      </c>
      <c r="AF9" s="4"/>
      <c r="AI9" s="4">
        <v>730900</v>
      </c>
      <c r="AJ9" s="4"/>
    </row>
    <row r="10" spans="1:36" ht="15">
      <c r="A10" t="s">
        <v>26</v>
      </c>
      <c r="D10" s="5">
        <v>6315</v>
      </c>
      <c r="H10" s="9">
        <v>-2355</v>
      </c>
      <c r="L10" s="9">
        <v>-4485</v>
      </c>
      <c r="P10" s="5">
        <v>2062</v>
      </c>
      <c r="T10" s="11">
        <v>326963</v>
      </c>
      <c r="X10" s="5">
        <v>263717</v>
      </c>
      <c r="AB10" s="5">
        <v>33717</v>
      </c>
      <c r="AF10" s="5">
        <v>107046</v>
      </c>
      <c r="AJ10" s="5">
        <v>731443</v>
      </c>
    </row>
    <row r="11" spans="1:36" ht="15">
      <c r="A11" t="s">
        <v>28</v>
      </c>
      <c r="D11" s="5">
        <v>4523</v>
      </c>
      <c r="H11" s="9">
        <v>-8309</v>
      </c>
      <c r="L11" s="9">
        <v>-4046</v>
      </c>
      <c r="P11" s="5">
        <v>2019</v>
      </c>
      <c r="T11" s="11">
        <v>321150</v>
      </c>
      <c r="X11" s="5">
        <v>265876</v>
      </c>
      <c r="AB11" s="5">
        <v>33412</v>
      </c>
      <c r="AF11" s="5">
        <v>106373</v>
      </c>
      <c r="AJ11" s="5">
        <v>726811</v>
      </c>
    </row>
    <row r="12" spans="1:36" ht="15">
      <c r="A12" t="s">
        <v>30</v>
      </c>
      <c r="D12" s="5">
        <v>624</v>
      </c>
      <c r="H12" s="9">
        <v>-8626</v>
      </c>
      <c r="L12" s="9">
        <v>-4377</v>
      </c>
      <c r="P12" s="5">
        <v>1448</v>
      </c>
      <c r="T12" s="11">
        <v>310219</v>
      </c>
      <c r="X12" s="5">
        <v>273732</v>
      </c>
      <c r="AB12" s="5">
        <v>32933</v>
      </c>
      <c r="AF12" s="5">
        <v>108649</v>
      </c>
      <c r="AJ12" s="5">
        <v>725534</v>
      </c>
    </row>
    <row r="13" spans="1:36" ht="15">
      <c r="A13" t="s">
        <v>32</v>
      </c>
      <c r="D13" s="5">
        <v>3483</v>
      </c>
      <c r="H13" s="9">
        <v>-6360</v>
      </c>
      <c r="L13" s="9">
        <v>-4088</v>
      </c>
      <c r="P13" s="5">
        <v>6606</v>
      </c>
      <c r="T13" s="11">
        <v>309861</v>
      </c>
      <c r="X13" s="5">
        <v>270477</v>
      </c>
      <c r="AB13" s="5">
        <v>32631</v>
      </c>
      <c r="AF13" s="5">
        <v>107990</v>
      </c>
      <c r="AJ13" s="5">
        <v>720959</v>
      </c>
    </row>
    <row r="14" spans="1:36" ht="15">
      <c r="A14" t="s">
        <v>34</v>
      </c>
      <c r="D14" s="5">
        <v>706</v>
      </c>
      <c r="H14" s="9">
        <v>-6317</v>
      </c>
      <c r="L14" s="9">
        <v>-4209</v>
      </c>
      <c r="P14" s="5">
        <v>1709</v>
      </c>
      <c r="T14" s="11">
        <v>301750</v>
      </c>
      <c r="X14" s="5">
        <v>273928</v>
      </c>
      <c r="AB14" s="5">
        <v>32313</v>
      </c>
      <c r="AF14" s="5">
        <v>109446</v>
      </c>
      <c r="AJ14" s="5">
        <v>717438</v>
      </c>
    </row>
    <row r="15" spans="1:36" ht="15">
      <c r="A15" t="s">
        <v>36</v>
      </c>
      <c r="D15" s="5">
        <v>939</v>
      </c>
      <c r="H15" s="9">
        <v>-1721</v>
      </c>
      <c r="L15" s="9">
        <v>-3892</v>
      </c>
      <c r="P15" s="5">
        <v>1680</v>
      </c>
      <c r="T15" s="11">
        <v>298756</v>
      </c>
      <c r="X15" s="5">
        <v>279146</v>
      </c>
      <c r="AB15" s="5">
        <v>31970</v>
      </c>
      <c r="AF15" s="5">
        <v>114529</v>
      </c>
      <c r="AJ15" s="5">
        <v>724400</v>
      </c>
    </row>
    <row r="16" spans="1:36" ht="15">
      <c r="A16" s="6" t="s">
        <v>38</v>
      </c>
      <c r="C16" s="7">
        <v>38432</v>
      </c>
      <c r="D16" s="7"/>
      <c r="G16" s="10">
        <v>-55267</v>
      </c>
      <c r="H16" s="10"/>
      <c r="I16" s="6"/>
      <c r="K16" s="10">
        <v>-51752</v>
      </c>
      <c r="L16" s="10"/>
      <c r="M16" s="6"/>
      <c r="O16" s="7">
        <v>25783</v>
      </c>
      <c r="P16" s="7"/>
      <c r="S16" s="7">
        <v>298756</v>
      </c>
      <c r="T16" s="7"/>
      <c r="W16" s="7">
        <v>279146</v>
      </c>
      <c r="X16" s="7"/>
      <c r="AA16" s="7">
        <v>31970</v>
      </c>
      <c r="AB16" s="7"/>
      <c r="AE16" s="7">
        <v>114529</v>
      </c>
      <c r="AF16" s="7"/>
      <c r="AI16" s="7">
        <v>724400</v>
      </c>
      <c r="AJ16" s="7"/>
    </row>
    <row r="18" spans="1:36" ht="15">
      <c r="A18" t="s">
        <v>40</v>
      </c>
      <c r="C18" s="4">
        <v>1099</v>
      </c>
      <c r="D18" s="4"/>
      <c r="G18" s="8">
        <v>-1927</v>
      </c>
      <c r="H18" s="8"/>
      <c r="K18" s="8">
        <v>-4018</v>
      </c>
      <c r="L18" s="8"/>
      <c r="O18" s="4">
        <v>1488</v>
      </c>
      <c r="P18" s="4"/>
      <c r="S18" s="7">
        <v>295399</v>
      </c>
      <c r="T18" s="7"/>
      <c r="W18" s="4">
        <v>281524</v>
      </c>
      <c r="X18" s="4"/>
      <c r="AA18" s="4">
        <v>31730</v>
      </c>
      <c r="AB18" s="4"/>
      <c r="AE18" s="4">
        <v>112789</v>
      </c>
      <c r="AF18" s="4"/>
      <c r="AI18" s="4">
        <v>721442</v>
      </c>
      <c r="AJ18" s="4"/>
    </row>
    <row r="19" spans="1:36" ht="15">
      <c r="A19" t="s">
        <v>41</v>
      </c>
      <c r="D19" s="5">
        <v>350</v>
      </c>
      <c r="H19" s="9">
        <v>-9406</v>
      </c>
      <c r="L19" s="9">
        <v>-3682</v>
      </c>
      <c r="P19" s="5">
        <v>1531</v>
      </c>
      <c r="T19" s="11">
        <v>284191</v>
      </c>
      <c r="X19" s="5">
        <v>282586</v>
      </c>
      <c r="AB19" s="5">
        <v>31230</v>
      </c>
      <c r="AF19" s="5">
        <v>114137</v>
      </c>
      <c r="AJ19" s="5">
        <v>712145</v>
      </c>
    </row>
    <row r="20" spans="1:36" ht="15">
      <c r="A20" t="s">
        <v>43</v>
      </c>
      <c r="D20" s="5">
        <v>1342</v>
      </c>
      <c r="H20" s="9">
        <v>-5496</v>
      </c>
      <c r="L20" s="9">
        <v>-3599</v>
      </c>
      <c r="P20" s="5">
        <v>1411</v>
      </c>
      <c r="T20" s="11">
        <v>277848</v>
      </c>
      <c r="X20" s="5">
        <v>285304</v>
      </c>
      <c r="AB20" s="5">
        <v>31118</v>
      </c>
      <c r="AF20" s="5">
        <v>118537</v>
      </c>
      <c r="AJ20" s="5">
        <v>712806</v>
      </c>
    </row>
    <row r="21" spans="1:36" ht="15">
      <c r="A21" t="s">
        <v>45</v>
      </c>
      <c r="D21" s="5">
        <v>588</v>
      </c>
      <c r="H21" s="9">
        <v>-2111</v>
      </c>
      <c r="L21" s="9">
        <v>-3591</v>
      </c>
      <c r="P21" s="5">
        <v>2519</v>
      </c>
      <c r="T21" s="11">
        <v>275253</v>
      </c>
      <c r="X21" s="5">
        <v>286262</v>
      </c>
      <c r="AB21" s="5">
        <v>30896</v>
      </c>
      <c r="AF21" s="5">
        <v>118176</v>
      </c>
      <c r="AJ21" s="5">
        <v>710586</v>
      </c>
    </row>
    <row r="22" spans="1:36" ht="15">
      <c r="A22" t="s">
        <v>47</v>
      </c>
      <c r="D22" s="5">
        <v>3627</v>
      </c>
      <c r="H22" s="9">
        <v>-3640</v>
      </c>
      <c r="L22" s="9">
        <v>-3557</v>
      </c>
      <c r="P22" s="5">
        <v>2677</v>
      </c>
      <c r="T22" s="11">
        <v>274360</v>
      </c>
      <c r="X22" s="5">
        <v>291299</v>
      </c>
      <c r="AB22" s="5">
        <v>31084</v>
      </c>
      <c r="AF22" s="5">
        <v>121514</v>
      </c>
      <c r="AJ22" s="5">
        <v>718257</v>
      </c>
    </row>
    <row r="23" spans="1:36" ht="15">
      <c r="A23" t="s">
        <v>49</v>
      </c>
      <c r="D23" s="5">
        <v>3155</v>
      </c>
      <c r="H23" s="9">
        <v>-2236</v>
      </c>
      <c r="L23" s="9">
        <v>-3645</v>
      </c>
      <c r="P23" s="5">
        <v>2872</v>
      </c>
      <c r="T23" s="11">
        <v>274507</v>
      </c>
      <c r="X23" s="5">
        <v>292997</v>
      </c>
      <c r="AB23" s="5">
        <v>32151</v>
      </c>
      <c r="AF23" s="5">
        <v>122820</v>
      </c>
      <c r="AJ23" s="5">
        <v>722475</v>
      </c>
    </row>
    <row r="24" spans="1:36" ht="15">
      <c r="A24" s="6" t="s">
        <v>51</v>
      </c>
      <c r="C24" s="7">
        <v>10161</v>
      </c>
      <c r="D24" s="7"/>
      <c r="G24" s="10">
        <v>-24816</v>
      </c>
      <c r="H24" s="10"/>
      <c r="I24" s="6"/>
      <c r="K24" s="10">
        <v>-22092</v>
      </c>
      <c r="L24" s="10"/>
      <c r="M24" s="6"/>
      <c r="O24" s="7">
        <v>12498</v>
      </c>
      <c r="P24" s="7"/>
      <c r="S24" s="7">
        <v>274507</v>
      </c>
      <c r="T24" s="7"/>
      <c r="W24" s="7">
        <v>292997</v>
      </c>
      <c r="X24" s="7"/>
      <c r="AA24" s="7">
        <v>32151</v>
      </c>
      <c r="AB24" s="7"/>
      <c r="AE24" s="7">
        <v>122820</v>
      </c>
      <c r="AF24" s="7"/>
      <c r="AI24" s="7">
        <v>722475</v>
      </c>
      <c r="AJ24" s="7"/>
    </row>
  </sheetData>
  <sheetProtection selectLockedCells="1" selectUnlockedCells="1"/>
  <mergeCells count="55">
    <mergeCell ref="A2:F2"/>
    <mergeCell ref="AA5:AF5"/>
    <mergeCell ref="AI5:AJ5"/>
    <mergeCell ref="C6:T6"/>
    <mergeCell ref="W6:X6"/>
    <mergeCell ref="AA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8:T8"/>
    <mergeCell ref="W8:AF8"/>
    <mergeCell ref="AI8:AJ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3:4" ht="15">
      <c r="C5" s="3"/>
      <c r="D5" s="3"/>
    </row>
    <row r="6" spans="3:4" ht="15">
      <c r="C6" s="3" t="s">
        <v>141</v>
      </c>
      <c r="D6" s="3"/>
    </row>
    <row r="7" spans="3:4" ht="15">
      <c r="C7" s="3" t="s">
        <v>61</v>
      </c>
      <c r="D7" s="3"/>
    </row>
    <row r="8" spans="1:5" ht="15">
      <c r="A8" s="3"/>
      <c r="B8" s="3"/>
      <c r="C8" s="3"/>
      <c r="D8" s="3"/>
      <c r="E8" s="3"/>
    </row>
    <row r="9" spans="1:4" ht="15">
      <c r="A9" t="s">
        <v>24</v>
      </c>
      <c r="C9" s="4">
        <v>68218</v>
      </c>
      <c r="D9" s="4"/>
    </row>
    <row r="10" spans="1:4" ht="15">
      <c r="A10" t="s">
        <v>142</v>
      </c>
      <c r="D10" s="5">
        <v>61535</v>
      </c>
    </row>
    <row r="11" spans="1:4" ht="15">
      <c r="A11" t="s">
        <v>28</v>
      </c>
      <c r="D11" s="5">
        <v>67794</v>
      </c>
    </row>
    <row r="12" spans="1:4" ht="15">
      <c r="A12" t="s">
        <v>30</v>
      </c>
      <c r="D12" s="5">
        <v>48778</v>
      </c>
    </row>
    <row r="13" spans="1:4" ht="15">
      <c r="A13" t="s">
        <v>32</v>
      </c>
      <c r="D13" s="5">
        <v>52229</v>
      </c>
    </row>
    <row r="14" spans="1:4" ht="15">
      <c r="A14" t="s">
        <v>34</v>
      </c>
      <c r="D14" s="5">
        <v>51792</v>
      </c>
    </row>
    <row r="15" spans="1:4" ht="15">
      <c r="A15" t="s">
        <v>36</v>
      </c>
      <c r="D15" s="5">
        <v>57819</v>
      </c>
    </row>
    <row r="16" spans="1:4" ht="15">
      <c r="A16" s="6" t="s">
        <v>38</v>
      </c>
      <c r="C16" s="7">
        <v>57819</v>
      </c>
      <c r="D16" s="7"/>
    </row>
    <row r="18" spans="1:4" ht="15">
      <c r="A18" t="s">
        <v>40</v>
      </c>
      <c r="C18" s="4">
        <v>57484</v>
      </c>
      <c r="D18" s="4"/>
    </row>
    <row r="19" spans="1:4" ht="15">
      <c r="A19" t="s">
        <v>41</v>
      </c>
      <c r="D19" s="5">
        <v>68959</v>
      </c>
    </row>
    <row r="20" spans="1:4" ht="15">
      <c r="A20" t="s">
        <v>43</v>
      </c>
      <c r="D20" s="5">
        <v>66830</v>
      </c>
    </row>
    <row r="21" spans="1:4" ht="15">
      <c r="A21" t="s">
        <v>45</v>
      </c>
      <c r="D21" s="5">
        <v>57355</v>
      </c>
    </row>
    <row r="22" spans="1:4" ht="15">
      <c r="A22" t="s">
        <v>47</v>
      </c>
      <c r="D22" s="5">
        <v>55650</v>
      </c>
    </row>
    <row r="23" spans="1:4" ht="15">
      <c r="A23" t="s">
        <v>49</v>
      </c>
      <c r="D23" s="5">
        <v>55244</v>
      </c>
    </row>
    <row r="24" spans="1:4" ht="15">
      <c r="A24" s="6" t="s">
        <v>51</v>
      </c>
      <c r="C24" s="7">
        <v>55244</v>
      </c>
      <c r="D24" s="7"/>
    </row>
  </sheetData>
  <sheetProtection selectLockedCells="1" selectUnlockedCells="1"/>
  <mergeCells count="9">
    <mergeCell ref="A2:F2"/>
    <mergeCell ref="C5:D5"/>
    <mergeCell ref="C6:D6"/>
    <mergeCell ref="C7:D7"/>
    <mergeCell ref="A8:E8"/>
    <mergeCell ref="C9:D9"/>
    <mergeCell ref="C16:D16"/>
    <mergeCell ref="C18:D18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13" t="s">
        <v>143</v>
      </c>
      <c r="B2" s="13"/>
      <c r="C2" s="13"/>
      <c r="D2" s="13"/>
      <c r="E2" s="13"/>
      <c r="F2" s="13"/>
    </row>
    <row r="5" spans="3:25" ht="15">
      <c r="C5" s="3" t="s">
        <v>144</v>
      </c>
      <c r="D5" s="3"/>
      <c r="H5" s="12" t="s">
        <v>145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X5" s="3"/>
      <c r="Y5" s="3"/>
    </row>
    <row r="6" spans="3:25" ht="15">
      <c r="C6" s="3" t="s">
        <v>146</v>
      </c>
      <c r="D6" s="3"/>
      <c r="L6" s="3" t="s">
        <v>147</v>
      </c>
      <c r="M6" s="3"/>
      <c r="X6" s="1" t="s">
        <v>148</v>
      </c>
      <c r="Y6" s="1"/>
    </row>
    <row r="7" spans="3:25" ht="15">
      <c r="C7" s="3" t="s">
        <v>61</v>
      </c>
      <c r="D7" s="3"/>
      <c r="H7" s="3" t="s">
        <v>149</v>
      </c>
      <c r="I7" s="3"/>
      <c r="L7" s="3" t="s">
        <v>150</v>
      </c>
      <c r="M7" s="3"/>
      <c r="P7" s="3" t="s">
        <v>151</v>
      </c>
      <c r="Q7" s="3"/>
      <c r="T7" s="3" t="s">
        <v>61</v>
      </c>
      <c r="U7" s="3"/>
      <c r="X7" s="3" t="s">
        <v>152</v>
      </c>
      <c r="Y7" s="3"/>
    </row>
    <row r="9" spans="1:25" ht="15">
      <c r="A9" t="s">
        <v>24</v>
      </c>
      <c r="C9" s="4">
        <v>175329</v>
      </c>
      <c r="D9" s="4"/>
      <c r="H9" s="4">
        <v>26993</v>
      </c>
      <c r="I9" s="4"/>
      <c r="L9" s="8">
        <v>-21030</v>
      </c>
      <c r="M9" s="8"/>
      <c r="P9" s="8">
        <v>-1903</v>
      </c>
      <c r="Q9" s="8"/>
      <c r="T9" s="4">
        <v>616376</v>
      </c>
      <c r="U9" s="4"/>
      <c r="X9" s="4">
        <v>791705</v>
      </c>
      <c r="Y9" s="4"/>
    </row>
    <row r="10" spans="1:25" ht="15">
      <c r="A10" t="s">
        <v>26</v>
      </c>
      <c r="D10" s="5">
        <v>168783</v>
      </c>
      <c r="I10" s="5">
        <v>12944</v>
      </c>
      <c r="M10" s="9">
        <v>-13064</v>
      </c>
      <c r="Q10" s="9">
        <v>-1705</v>
      </c>
      <c r="U10" s="5">
        <v>614551</v>
      </c>
      <c r="Y10" s="5">
        <v>783334</v>
      </c>
    </row>
    <row r="11" spans="1:25" ht="15">
      <c r="A11" t="s">
        <v>28</v>
      </c>
      <c r="D11" s="5">
        <v>160315</v>
      </c>
      <c r="I11" s="5">
        <v>17571</v>
      </c>
      <c r="M11" s="9">
        <v>-7938</v>
      </c>
      <c r="Q11" s="9">
        <v>-1125</v>
      </c>
      <c r="U11" s="5">
        <v>623059</v>
      </c>
      <c r="Y11" s="5">
        <v>783374</v>
      </c>
    </row>
    <row r="12" spans="1:25" ht="15">
      <c r="A12" t="s">
        <v>30</v>
      </c>
      <c r="D12" s="5">
        <v>152743</v>
      </c>
      <c r="I12" s="5">
        <v>10271</v>
      </c>
      <c r="M12" s="9">
        <v>-19047</v>
      </c>
      <c r="Q12" s="9">
        <v>-424</v>
      </c>
      <c r="U12" s="5">
        <v>613858</v>
      </c>
      <c r="Y12" s="5">
        <v>766601</v>
      </c>
    </row>
    <row r="13" spans="1:25" ht="15">
      <c r="A13" t="s">
        <v>32</v>
      </c>
      <c r="D13" s="5">
        <v>152136</v>
      </c>
      <c r="I13" s="5">
        <v>13403</v>
      </c>
      <c r="M13" s="9">
        <v>-12717</v>
      </c>
      <c r="Q13" s="9">
        <v>-5208</v>
      </c>
      <c r="U13" s="5">
        <v>609336</v>
      </c>
      <c r="Y13" s="5">
        <v>761472</v>
      </c>
    </row>
    <row r="14" spans="1:25" ht="15">
      <c r="A14" t="s">
        <v>34</v>
      </c>
      <c r="D14" s="5">
        <v>152146</v>
      </c>
      <c r="I14" s="5">
        <v>12450</v>
      </c>
      <c r="M14" s="9">
        <v>-15231</v>
      </c>
      <c r="Q14" s="9">
        <v>-606</v>
      </c>
      <c r="U14" s="5">
        <v>605949</v>
      </c>
      <c r="Y14" s="5">
        <v>758096</v>
      </c>
    </row>
    <row r="15" spans="1:25" ht="15">
      <c r="A15" t="s">
        <v>36</v>
      </c>
      <c r="D15" s="5">
        <v>168623</v>
      </c>
      <c r="I15" s="5">
        <v>15510</v>
      </c>
      <c r="M15" s="9">
        <v>-14664</v>
      </c>
      <c r="Q15" s="9">
        <v>-1035</v>
      </c>
      <c r="U15" s="5">
        <v>605760</v>
      </c>
      <c r="Y15" s="5">
        <v>774384</v>
      </c>
    </row>
    <row r="16" spans="1:25" ht="15">
      <c r="A16" s="6" t="s">
        <v>38</v>
      </c>
      <c r="C16" s="7">
        <v>168623</v>
      </c>
      <c r="D16" s="7"/>
      <c r="H16" s="7">
        <v>181313</v>
      </c>
      <c r="I16" s="7"/>
      <c r="L16" s="10">
        <v>-153743</v>
      </c>
      <c r="M16" s="10"/>
      <c r="N16" s="6"/>
      <c r="P16" s="10">
        <v>-15513</v>
      </c>
      <c r="Q16" s="10"/>
      <c r="R16" s="6"/>
      <c r="T16" s="7">
        <v>605760</v>
      </c>
      <c r="U16" s="7"/>
      <c r="X16" s="7">
        <v>774384</v>
      </c>
      <c r="Y16" s="7"/>
    </row>
    <row r="18" spans="1:25" ht="15">
      <c r="A18" t="s">
        <v>40</v>
      </c>
      <c r="C18" s="4">
        <v>161731</v>
      </c>
      <c r="D18" s="4"/>
      <c r="H18" s="4">
        <v>19970</v>
      </c>
      <c r="I18" s="4"/>
      <c r="L18" s="8">
        <v>-19991</v>
      </c>
      <c r="M18" s="8"/>
      <c r="P18" s="8">
        <v>-592</v>
      </c>
      <c r="Q18" s="8"/>
      <c r="T18" s="4">
        <v>605147</v>
      </c>
      <c r="U18" s="4"/>
      <c r="X18" s="4">
        <v>766877</v>
      </c>
      <c r="Y18" s="4"/>
    </row>
    <row r="19" spans="1:25" ht="15">
      <c r="A19" t="s">
        <v>41</v>
      </c>
      <c r="D19" s="5">
        <v>164969</v>
      </c>
      <c r="I19" s="5">
        <v>17129</v>
      </c>
      <c r="M19" s="9">
        <v>-16527</v>
      </c>
      <c r="Q19" s="9">
        <v>-328</v>
      </c>
      <c r="U19" s="5">
        <v>605420</v>
      </c>
      <c r="Y19" s="5">
        <v>770389</v>
      </c>
    </row>
    <row r="20" spans="1:25" ht="15">
      <c r="A20" t="s">
        <v>43</v>
      </c>
      <c r="D20" s="5">
        <v>160901</v>
      </c>
      <c r="I20" s="5">
        <v>22013</v>
      </c>
      <c r="M20" s="9">
        <v>-15859</v>
      </c>
      <c r="Q20" s="9">
        <v>-290</v>
      </c>
      <c r="U20" s="5">
        <v>611284</v>
      </c>
      <c r="Y20" s="5">
        <v>772185</v>
      </c>
    </row>
    <row r="21" spans="1:25" ht="15">
      <c r="A21" t="s">
        <v>45</v>
      </c>
      <c r="D21" s="5">
        <v>159782</v>
      </c>
      <c r="I21" s="5">
        <v>17049</v>
      </c>
      <c r="M21" s="9">
        <v>-16720</v>
      </c>
      <c r="Q21" s="9">
        <v>-82</v>
      </c>
      <c r="U21" s="5">
        <v>611531</v>
      </c>
      <c r="Y21" s="5">
        <v>771313</v>
      </c>
    </row>
    <row r="22" spans="1:25" ht="15">
      <c r="A22" t="s">
        <v>47</v>
      </c>
      <c r="D22" s="5">
        <v>162161</v>
      </c>
      <c r="I22" s="5">
        <v>20988</v>
      </c>
      <c r="M22" s="9">
        <v>-12458</v>
      </c>
      <c r="Q22" s="9">
        <v>-691</v>
      </c>
      <c r="U22" s="5">
        <v>619370</v>
      </c>
      <c r="Y22" s="5">
        <v>781531</v>
      </c>
    </row>
    <row r="23" spans="1:25" ht="15">
      <c r="A23" t="s">
        <v>49</v>
      </c>
      <c r="D23" s="5">
        <v>167586</v>
      </c>
      <c r="I23" s="5">
        <v>16043</v>
      </c>
      <c r="M23" s="9">
        <v>-11020</v>
      </c>
      <c r="Q23" s="9">
        <v>-2540</v>
      </c>
      <c r="U23" s="5">
        <v>621853</v>
      </c>
      <c r="Y23" s="5">
        <v>789439</v>
      </c>
    </row>
    <row r="24" spans="1:25" ht="15">
      <c r="A24" s="6" t="s">
        <v>51</v>
      </c>
      <c r="C24" s="7">
        <v>167586</v>
      </c>
      <c r="D24" s="7"/>
      <c r="H24" s="7">
        <v>113191</v>
      </c>
      <c r="I24" s="7"/>
      <c r="L24" s="10">
        <v>-92575</v>
      </c>
      <c r="M24" s="10"/>
      <c r="N24" s="6"/>
      <c r="P24" s="10">
        <v>-4523</v>
      </c>
      <c r="Q24" s="10"/>
      <c r="R24" s="6"/>
      <c r="T24" s="7">
        <v>621853</v>
      </c>
      <c r="U24" s="7"/>
      <c r="X24" s="7">
        <v>789439</v>
      </c>
      <c r="Y24" s="7"/>
    </row>
  </sheetData>
  <sheetProtection selectLockedCells="1" selectUnlockedCells="1"/>
  <mergeCells count="37">
    <mergeCell ref="A2:F2"/>
    <mergeCell ref="C5:D5"/>
    <mergeCell ref="H5:U5"/>
    <mergeCell ref="X5:Y5"/>
    <mergeCell ref="C6:D6"/>
    <mergeCell ref="L6:M6"/>
    <mergeCell ref="X6:Y6"/>
    <mergeCell ref="C7:D7"/>
    <mergeCell ref="H7:I7"/>
    <mergeCell ref="L7:M7"/>
    <mergeCell ref="P7:Q7"/>
    <mergeCell ref="T7:U7"/>
    <mergeCell ref="X7:Y7"/>
    <mergeCell ref="C9:D9"/>
    <mergeCell ref="H9:I9"/>
    <mergeCell ref="L9:M9"/>
    <mergeCell ref="P9:Q9"/>
    <mergeCell ref="T9:U9"/>
    <mergeCell ref="X9:Y9"/>
    <mergeCell ref="C16:D16"/>
    <mergeCell ref="H16:I16"/>
    <mergeCell ref="L16:M16"/>
    <mergeCell ref="P16:Q16"/>
    <mergeCell ref="T16:U16"/>
    <mergeCell ref="X16:Y16"/>
    <mergeCell ref="C18:D18"/>
    <mergeCell ref="H18:I18"/>
    <mergeCell ref="L18:M18"/>
    <mergeCell ref="P18:Q18"/>
    <mergeCell ref="T18:U18"/>
    <mergeCell ref="X18:Y18"/>
    <mergeCell ref="C24:D24"/>
    <mergeCell ref="H24:I24"/>
    <mergeCell ref="L24:M24"/>
    <mergeCell ref="P24:Q24"/>
    <mergeCell ref="T24:U24"/>
    <mergeCell ref="X24:Y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2.7109375" style="0" customWidth="1"/>
    <col min="13" max="16384" width="8.7109375" style="0" customWidth="1"/>
  </cols>
  <sheetData>
    <row r="2" spans="1:6" ht="15" customHeight="1">
      <c r="A2" s="13" t="s">
        <v>153</v>
      </c>
      <c r="B2" s="13"/>
      <c r="C2" s="13"/>
      <c r="D2" s="13"/>
      <c r="E2" s="13"/>
      <c r="F2" s="13"/>
    </row>
    <row r="5" spans="3:13" ht="15">
      <c r="C5" s="3" t="s">
        <v>154</v>
      </c>
      <c r="D5" s="3"/>
      <c r="E5" s="3"/>
      <c r="G5" s="12" t="s">
        <v>155</v>
      </c>
      <c r="H5" s="12"/>
      <c r="I5" s="12"/>
      <c r="J5" s="12"/>
      <c r="K5" s="12"/>
      <c r="L5" s="12"/>
      <c r="M5" s="12"/>
    </row>
    <row r="6" spans="3:13" ht="15">
      <c r="C6" s="3" t="s">
        <v>156</v>
      </c>
      <c r="D6" s="3"/>
      <c r="E6" s="3"/>
      <c r="G6" s="3" t="s">
        <v>157</v>
      </c>
      <c r="H6" s="3"/>
      <c r="I6" s="3"/>
      <c r="K6" s="3" t="s">
        <v>158</v>
      </c>
      <c r="L6" s="3"/>
      <c r="M6" s="3"/>
    </row>
    <row r="7" spans="3:13" ht="15" customHeight="1">
      <c r="C7" s="14" t="s">
        <v>159</v>
      </c>
      <c r="D7" s="14"/>
      <c r="E7" s="14"/>
      <c r="G7" s="3" t="s">
        <v>160</v>
      </c>
      <c r="H7" s="3"/>
      <c r="I7" s="3"/>
      <c r="K7" s="3" t="s">
        <v>161</v>
      </c>
      <c r="L7" s="3"/>
      <c r="M7" s="3"/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5">
      <c r="A9" t="s">
        <v>24</v>
      </c>
      <c r="D9" s="9">
        <v>-1</v>
      </c>
      <c r="H9" t="s">
        <v>162</v>
      </c>
      <c r="L9" t="s">
        <v>162</v>
      </c>
    </row>
    <row r="10" spans="1:12" ht="15">
      <c r="A10" t="s">
        <v>26</v>
      </c>
      <c r="D10" s="9">
        <v>-1</v>
      </c>
      <c r="H10" t="s">
        <v>162</v>
      </c>
      <c r="L10" t="s">
        <v>162</v>
      </c>
    </row>
    <row r="11" spans="1:12" ht="15">
      <c r="A11" t="s">
        <v>28</v>
      </c>
      <c r="D11" s="9">
        <v>-1</v>
      </c>
      <c r="H11" t="s">
        <v>162</v>
      </c>
      <c r="L11" t="s">
        <v>162</v>
      </c>
    </row>
    <row r="12" spans="1:12" ht="15">
      <c r="A12" t="s">
        <v>30</v>
      </c>
      <c r="D12" s="5">
        <v>0</v>
      </c>
      <c r="H12" t="s">
        <v>162</v>
      </c>
      <c r="L12" t="s">
        <v>162</v>
      </c>
    </row>
    <row r="13" spans="1:12" ht="15">
      <c r="A13" t="s">
        <v>32</v>
      </c>
      <c r="D13" s="5">
        <v>0</v>
      </c>
      <c r="H13" t="s">
        <v>162</v>
      </c>
      <c r="L13" t="s">
        <v>162</v>
      </c>
    </row>
    <row r="14" spans="1:12" ht="15">
      <c r="A14" t="s">
        <v>34</v>
      </c>
      <c r="D14" s="5">
        <v>0</v>
      </c>
      <c r="H14" t="s">
        <v>162</v>
      </c>
      <c r="L14" t="s">
        <v>162</v>
      </c>
    </row>
    <row r="15" spans="1:12" ht="15">
      <c r="A15" t="s">
        <v>36</v>
      </c>
      <c r="D15" s="5">
        <v>0</v>
      </c>
      <c r="H15" t="s">
        <v>162</v>
      </c>
      <c r="L15" t="s">
        <v>162</v>
      </c>
    </row>
    <row r="17" spans="1:12" ht="15">
      <c r="A17" t="s">
        <v>40</v>
      </c>
      <c r="D17" s="5">
        <v>0</v>
      </c>
      <c r="H17" t="s">
        <v>162</v>
      </c>
      <c r="L17" t="s">
        <v>162</v>
      </c>
    </row>
    <row r="18" spans="1:12" ht="15">
      <c r="A18" t="s">
        <v>41</v>
      </c>
      <c r="D18" s="5">
        <v>0</v>
      </c>
      <c r="H18" t="s">
        <v>162</v>
      </c>
      <c r="L18" t="s">
        <v>162</v>
      </c>
    </row>
    <row r="19" spans="1:12" ht="15">
      <c r="A19" t="s">
        <v>43</v>
      </c>
      <c r="D19" s="9">
        <v>-1</v>
      </c>
      <c r="H19" t="s">
        <v>162</v>
      </c>
      <c r="L19" t="s">
        <v>162</v>
      </c>
    </row>
    <row r="20" spans="1:12" ht="15">
      <c r="A20" t="s">
        <v>45</v>
      </c>
      <c r="D20" s="5">
        <v>0</v>
      </c>
      <c r="H20" t="s">
        <v>162</v>
      </c>
      <c r="L20" t="s">
        <v>162</v>
      </c>
    </row>
    <row r="21" spans="1:12" ht="15">
      <c r="A21" t="s">
        <v>47</v>
      </c>
      <c r="D21" s="5">
        <v>0</v>
      </c>
      <c r="H21" t="s">
        <v>162</v>
      </c>
      <c r="L21" t="s">
        <v>162</v>
      </c>
    </row>
    <row r="22" spans="1:12" ht="15">
      <c r="A22" t="s">
        <v>163</v>
      </c>
      <c r="D22" s="5">
        <v>1</v>
      </c>
      <c r="H22" t="s">
        <v>164</v>
      </c>
      <c r="L22" t="s">
        <v>165</v>
      </c>
    </row>
  </sheetData>
  <sheetProtection selectLockedCells="1" selectUnlockedCells="1"/>
  <mergeCells count="10">
    <mergeCell ref="A2:F2"/>
    <mergeCell ref="C5:E5"/>
    <mergeCell ref="G5:M5"/>
    <mergeCell ref="C6:E6"/>
    <mergeCell ref="G6:I6"/>
    <mergeCell ref="K6:M6"/>
    <mergeCell ref="C7:E7"/>
    <mergeCell ref="G7:I7"/>
    <mergeCell ref="K7:M7"/>
    <mergeCell ref="A8:M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2019-12-08T07:03:00Z</dcterms:created>
  <dcterms:modified xsi:type="dcterms:W3CDTF">2019-12-08T07:03:00Z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