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 exhibits" sheetId="1" r:id="rId1"/>
    <sheet name="d exhibits-1" sheetId="2" r:id="rId2"/>
    <sheet name="1" sheetId="3" r:id="rId3"/>
    <sheet name="1-1" sheetId="4" r:id="rId4"/>
    <sheet name="1-2" sheetId="5" r:id="rId5"/>
    <sheet name="1-3" sheetId="6" r:id="rId6"/>
    <sheet name="1-4" sheetId="7" r:id="rId7"/>
    <sheet name="1-5" sheetId="8" r:id="rId8"/>
  </sheets>
  <definedNames/>
  <calcPr fullCalcOnLoad="1"/>
</workbook>
</file>

<file path=xl/sharedStrings.xml><?xml version="1.0" encoding="utf-8"?>
<sst xmlns="http://schemas.openxmlformats.org/spreadsheetml/2006/main" count="446" uniqueCount="237">
  <si>
    <t xml:space="preserve"> (d) Exhibits. </t>
  </si>
  <si>
    <t>FEDERAL NATIONAL MORTGAGE ASSOCIATION</t>
  </si>
  <si>
    <t>By</t>
  </si>
  <si>
    <t>/s/ David C. Hisey</t>
  </si>
  <si>
    <t>David C. Hisey</t>
  </si>
  <si>
    <t>Senior Vice President and Controller</t>
  </si>
  <si>
    <t>Exhibit Number</t>
  </si>
  <si>
    <t>Description of Exhibit</t>
  </si>
  <si>
    <t>Monthly summary release for November 2007 issued by Fannie Mae on December 21, 2007</t>
  </si>
  <si>
    <t xml:space="preserve"> 1</t>
  </si>
  <si>
    <t>Gross Mortgage</t>
  </si>
  <si>
    <t>Total Fannie Mae MBS</t>
  </si>
  <si>
    <t>Fannie Mae MBS</t>
  </si>
  <si>
    <t>Portfolio</t>
  </si>
  <si>
    <t>and Other Guarantees</t>
  </si>
  <si>
    <t>In Portfolio</t>
  </si>
  <si>
    <t>Total Book</t>
  </si>
  <si>
    <t>Compounded</t>
  </si>
  <si>
    <t>New Business</t>
  </si>
  <si>
    <t>[Table 3]</t>
  </si>
  <si>
    <t>+</t>
  </si>
  <si>
    <t>[Table 4]</t>
  </si>
  <si>
    <t>-</t>
  </si>
  <si>
    <t>[Table 5]</t>
  </si>
  <si>
    <t>of Business</t>
  </si>
  <si>
    <t>Growth Rate</t>
  </si>
  <si>
    <t>Acquisitions</t>
  </si>
  <si>
    <t>November 2006</t>
  </si>
  <si>
    <t>6.8%</t>
  </si>
  <si>
    <t>December 2006</t>
  </si>
  <si>
    <t>8.9%</t>
  </si>
  <si>
    <t>Full Year 2006</t>
  </si>
  <si>
    <t>7.7%</t>
  </si>
  <si>
    <t>January 2007</t>
  </si>
  <si>
    <t>7.2%</t>
  </si>
  <si>
    <t>February 2007</t>
  </si>
  <si>
    <t>7.8%</t>
  </si>
  <si>
    <t>March 2007</t>
  </si>
  <si>
    <t>13.5%</t>
  </si>
  <si>
    <t>April 2007</t>
  </si>
  <si>
    <t>8.1%</t>
  </si>
  <si>
    <t>May 2007</t>
  </si>
  <si>
    <t>20.0%</t>
  </si>
  <si>
    <t>June 2007</t>
  </si>
  <si>
    <t>13.7%</t>
  </si>
  <si>
    <t>July 2007</t>
  </si>
  <si>
    <t>15.0%</t>
  </si>
  <si>
    <t>August 2007</t>
  </si>
  <si>
    <t>September 2007</t>
  </si>
  <si>
    <t>13.3%</t>
  </si>
  <si>
    <t>October 2007</t>
  </si>
  <si>
    <t>November 2007</t>
  </si>
  <si>
    <t>15.4%</t>
  </si>
  <si>
    <t>YTD 2007</t>
  </si>
  <si>
    <t>13.4%</t>
  </si>
  <si>
    <t>TABLE 2. PORTFOLIO COMMITMENTS ($ in Millions) 1</t>
  </si>
  <si>
    <t>TABLE 3. GROSS MORTGAGE PORTFOLIO ($ in Millions) 1</t>
  </si>
  <si>
    <t>Commitments</t>
  </si>
  <si>
    <t>Net Retained</t>
  </si>
  <si>
    <t>Annualized</t>
  </si>
  <si>
    <t>to Purchase, Net</t>
  </si>
  <si>
    <t>to Sell</t>
  </si>
  <si>
    <t>Purchases 2</t>
  </si>
  <si>
    <t>Sales</t>
  </si>
  <si>
    <t>Liquidations</t>
  </si>
  <si>
    <t>End Balance</t>
  </si>
  <si>
    <t>Liquidation Rate</t>
  </si>
  <si>
    <t>(5.7</t>
  </si>
  <si>
    <t>%)</t>
  </si>
  <si>
    <t>(18.69</t>
  </si>
  <si>
    <t>12.3%</t>
  </si>
  <si>
    <t>(18.22</t>
  </si>
  <si>
    <t>(0.4</t>
  </si>
  <si>
    <t>(19.14</t>
  </si>
  <si>
    <t>(4.8</t>
  </si>
  <si>
    <t>(17.71</t>
  </si>
  <si>
    <t>(14.4</t>
  </si>
  <si>
    <t>(16.80</t>
  </si>
  <si>
    <t>1.1%</t>
  </si>
  <si>
    <t>(17.33</t>
  </si>
  <si>
    <t>(3.7</t>
  </si>
  <si>
    <t>(16.96</t>
  </si>
  <si>
    <t>13.8%</t>
  </si>
  <si>
    <t>(17.67</t>
  </si>
  <si>
    <t>7.3%</t>
  </si>
  <si>
    <t>(17.34</t>
  </si>
  <si>
    <t>12.9%</t>
  </si>
  <si>
    <t>(15.39</t>
  </si>
  <si>
    <t>(1.6</t>
  </si>
  <si>
    <t>(15.94</t>
  </si>
  <si>
    <t>(8.0</t>
  </si>
  <si>
    <t>(14.91</t>
  </si>
  <si>
    <t>(8,574</t>
  </si>
  <si>
    <t>)3</t>
  </si>
  <si>
    <t>%3</t>
  </si>
  <si>
    <t>(12.74</t>
  </si>
  <si>
    <t>%)3</t>
  </si>
  <si>
    <t>(15.6</t>
  </si>
  <si>
    <t>(13.07</t>
  </si>
  <si>
    <t>(16.05</t>
  </si>
  <si>
    <t>Fannie Mae</t>
  </si>
  <si>
    <t>Other</t>
  </si>
  <si>
    <t>Total Fannie Mae</t>
  </si>
  <si>
    <t>MBS Annualized</t>
  </si>
  <si>
    <t>MBS and Other</t>
  </si>
  <si>
    <t>Mortgage</t>
  </si>
  <si>
    <t>Guaranteed Securities</t>
  </si>
  <si>
    <t>Issuances
4</t>
  </si>
  <si>
    <t>Guarantees</t>
  </si>
  <si>
    <t>Loans</t>
  </si>
  <si>
    <t>and Mortgage Loans</t>
  </si>
  <si>
    <t>(16.89</t>
  </si>
  <si>
    <t>5.4%</t>
  </si>
  <si>
    <t>(19.09</t>
  </si>
  <si>
    <t>4.6%</t>
  </si>
  <si>
    <t>(17.66</t>
  </si>
  <si>
    <t>(17.06</t>
  </si>
  <si>
    <t>8.4%</t>
  </si>
  <si>
    <t>(16.09</t>
  </si>
  <si>
    <t>8.3%</t>
  </si>
  <si>
    <t>(15.09</t>
  </si>
  <si>
    <t>11.9%</t>
  </si>
  <si>
    <t>(16.98</t>
  </si>
  <si>
    <t>9.6%</t>
  </si>
  <si>
    <t>(17.04</t>
  </si>
  <si>
    <t>18.7%</t>
  </si>
  <si>
    <t>(17.64</t>
  </si>
  <si>
    <t>14.1%</t>
  </si>
  <si>
    <t>(15.89</t>
  </si>
  <si>
    <t>15.5%</t>
  </si>
  <si>
    <t>(14.44</t>
  </si>
  <si>
    <t>17.1%</t>
  </si>
  <si>
    <t>(17.32</t>
  </si>
  <si>
    <t>14.9%</t>
  </si>
  <si>
    <t>(15,707</t>
  </si>
  <si>
    <t>)5</t>
  </si>
  <si>
    <t>(10.03</t>
  </si>
  <si>
    <t>%)5</t>
  </si>
  <si>
    <t>%5</t>
  </si>
  <si>
    <t>(12.91</t>
  </si>
  <si>
    <t>21.1%</t>
  </si>
  <si>
    <t>(16.00</t>
  </si>
  <si>
    <t>14.2%</t>
  </si>
  <si>
    <t>Non-Fannie Mae</t>
  </si>
  <si>
    <t>Fannie Mae MBS in Portfolio</t>
  </si>
  <si>
    <t>Mortgage Securities</t>
  </si>
  <si>
    <t>Mortgage Portfolio</t>
  </si>
  <si>
    <t>Purchases</t>
  </si>
  <si>
    <t>Securitizations
7</t>
  </si>
  <si>
    <t>Agency</t>
  </si>
  <si>
    <t>Non-Agency</t>
  </si>
  <si>
    <t>TABLE 6. LIQUID INVESTMENTS ($ in Millions) 1</t>
  </si>
  <si>
    <t>TABLE
7. DEBT ACTIVITY ($ in Millions)
 9</t>
  </si>
  <si>
    <t>Original Maturity</t>
  </si>
  <si>
    <t>Original
Maturity &gt; 1 Year</t>
  </si>
  <si>
    <t>Liquid Investments</t>
  </si>
  <si>
    <t>£ 1 Year</t>
  </si>
  <si>
    <t>Maturities and</t>
  </si>
  <si>
    <t>Foreign Exchange</t>
  </si>
  <si>
    <t>Total Debt</t>
  </si>
  <si>
    <t>Issuances</t>
  </si>
  <si>
    <t>Redemptions</t>
  </si>
  <si>
    <t>Repurchases</t>
  </si>
  <si>
    <t>Adjustments 10</t>
  </si>
  <si>
    <t>Outstanding</t>
  </si>
  <si>
    <t>November  2006</t>
  </si>
  <si>
    <t>November 2006</t>
  </si>
  <si>
    <t></t>
  </si>
  <si>
    <t>December  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</si>
  <si>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</si>
  <si>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</si>
  <si>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</si>
  <si>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</si>
  <si>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</si>
  <si>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</si>
  <si>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</si>
  <si>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</si>
  <si>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</si>
  <si>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</si>
  <si>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</si>
  <si>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  2007</t>
  </si>
  <si>
    <t>TABLE 8. INTEREST RATE RISK DISCLOSURES</t>
  </si>
  <si>
    <t>TABLE 9. SERIOUS DELINQUENCY RATES</t>
  </si>
  <si>
    <t>Effective</t>
  </si>
  <si>
    <t>Market
Value Sensitivity 12</t>
  </si>
  <si>
    <t>Conventional
Single-Family 13</t>
  </si>
  <si>
    <t>Multifamily</t>
  </si>
  <si>
    <t>Duration Gap</t>
  </si>
  <si>
    <t>Rate Level</t>
  </si>
  <si>
    <t>Rate Slope</t>
  </si>
  <si>
    <t>Non-Credit</t>
  </si>
  <si>
    <t>Credit</t>
  </si>
  <si>
    <t>(in months) 11</t>
  </si>
  <si>
    <t>Shock (50 bp)</t>
  </si>
  <si>
    <t>Shock (25 bp)</t>
  </si>
  <si>
    <t>Enhanced 14</t>
  </si>
  <si>
    <t>Enhanced 15</t>
  </si>
  <si>
    <t>Total 16</t>
  </si>
  <si>
    <t>Total 17</t>
  </si>
  <si>
    <t>October 2006</t>
  </si>
  <si>
    <t>0.35%</t>
  </si>
  <si>
    <t>1.76%</t>
  </si>
  <si>
    <t>0.62%</t>
  </si>
  <si>
    <t>0.09%</t>
  </si>
  <si>
    <t>0.36%</t>
  </si>
  <si>
    <t>1.78%</t>
  </si>
  <si>
    <t>0.63%</t>
  </si>
  <si>
    <t>0.37%</t>
  </si>
  <si>
    <t>1.81%</t>
  </si>
  <si>
    <t>0.65%</t>
  </si>
  <si>
    <t>0.08%</t>
  </si>
  <si>
    <t>0.38%</t>
  </si>
  <si>
    <t>1.86%</t>
  </si>
  <si>
    <t>0.66%</t>
  </si>
  <si>
    <t>0.10%</t>
  </si>
  <si>
    <t>1.84%</t>
  </si>
  <si>
    <t>1.74%</t>
  </si>
  <si>
    <t>0.34%</t>
  </si>
  <si>
    <t>1.75%</t>
  </si>
  <si>
    <t>0.11%</t>
  </si>
  <si>
    <t>(1</t>
  </si>
  <si>
    <t>0%</t>
  </si>
  <si>
    <t>0.64%</t>
  </si>
  <si>
    <t>1.91%</t>
  </si>
  <si>
    <t>0.68%</t>
  </si>
  <si>
    <t>0.39%</t>
  </si>
  <si>
    <t>2.00%</t>
  </si>
  <si>
    <t>0.71%</t>
  </si>
  <si>
    <t>0.06%</t>
  </si>
  <si>
    <t>0.43%</t>
  </si>
  <si>
    <t>2.18%</t>
  </si>
  <si>
    <t>0.78%</t>
  </si>
  <si>
    <t>0.45%</t>
  </si>
  <si>
    <t>2.31%</t>
  </si>
  <si>
    <t>0.83%</t>
  </si>
  <si>
    <t>0.07%</t>
  </si>
  <si>
    <t>(2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</si>
</sst>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&quot;($&quot;#,##0_);[RED]&quot;($&quot;#,##0\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5" ht="15">
      <c r="C5" s="2" t="s">
        <v>1</v>
      </c>
      <c r="D5" s="2"/>
      <c r="E5" s="2"/>
    </row>
    <row r="8" spans="3:5" ht="15">
      <c r="C8" t="s">
        <v>2</v>
      </c>
      <c r="E8" t="s">
        <v>3</v>
      </c>
    </row>
    <row r="9" ht="15">
      <c r="E9" t="s">
        <v>4</v>
      </c>
    </row>
    <row r="10" ht="15">
      <c r="E10" t="s">
        <v>5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83.8515625" style="0" customWidth="1"/>
    <col min="4" max="16384" width="8.7109375" style="0" customWidth="1"/>
  </cols>
  <sheetData>
    <row r="3" spans="1:3" ht="15">
      <c r="A3" t="s">
        <v>6</v>
      </c>
      <c r="C3" t="s">
        <v>7</v>
      </c>
    </row>
    <row r="5" spans="1:3" ht="15">
      <c r="A5" s="3">
        <v>99.1</v>
      </c>
      <c r="C5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31" ht="15">
      <c r="C5" s="1" t="s">
        <v>10</v>
      </c>
      <c r="D5" s="1"/>
      <c r="E5" s="1"/>
      <c r="I5" s="1" t="s">
        <v>11</v>
      </c>
      <c r="J5" s="1"/>
      <c r="K5" s="1"/>
      <c r="O5" s="1" t="s">
        <v>12</v>
      </c>
      <c r="P5" s="1"/>
      <c r="Q5" s="1"/>
      <c r="U5" s="2"/>
      <c r="V5" s="2"/>
      <c r="W5" s="2"/>
      <c r="Y5" s="2"/>
      <c r="Z5" s="2"/>
      <c r="AA5" s="2"/>
      <c r="AC5" s="2"/>
      <c r="AD5" s="2"/>
      <c r="AE5" s="2"/>
    </row>
    <row r="6" spans="3:31" ht="15">
      <c r="C6" s="1" t="s">
        <v>13</v>
      </c>
      <c r="D6" s="1"/>
      <c r="E6" s="1"/>
      <c r="I6" s="1" t="s">
        <v>14</v>
      </c>
      <c r="J6" s="1"/>
      <c r="K6" s="1"/>
      <c r="O6" s="1" t="s">
        <v>15</v>
      </c>
      <c r="P6" s="1"/>
      <c r="Q6" s="1"/>
      <c r="U6" s="1" t="s">
        <v>16</v>
      </c>
      <c r="V6" s="1"/>
      <c r="W6" s="1"/>
      <c r="Y6" s="2" t="s">
        <v>17</v>
      </c>
      <c r="Z6" s="2"/>
      <c r="AA6" s="2"/>
      <c r="AC6" s="2" t="s">
        <v>18</v>
      </c>
      <c r="AD6" s="2"/>
      <c r="AE6" s="2"/>
    </row>
    <row r="7" spans="3:31" ht="15">
      <c r="C7" s="2" t="s">
        <v>19</v>
      </c>
      <c r="D7" s="2"/>
      <c r="E7" s="2"/>
      <c r="F7" s="2" t="s">
        <v>20</v>
      </c>
      <c r="G7" s="2"/>
      <c r="H7" s="2"/>
      <c r="I7" s="2" t="s">
        <v>21</v>
      </c>
      <c r="J7" s="2"/>
      <c r="K7" s="2"/>
      <c r="L7" s="2" t="s">
        <v>22</v>
      </c>
      <c r="M7" s="2"/>
      <c r="N7" s="2"/>
      <c r="O7" s="2" t="s">
        <v>23</v>
      </c>
      <c r="P7" s="2"/>
      <c r="Q7" s="2"/>
      <c r="R7" s="2" t="e">
        <f>#N/A</f>
        <v>#N/A</v>
      </c>
      <c r="S7" s="2"/>
      <c r="T7" s="2"/>
      <c r="U7" s="1" t="s">
        <v>24</v>
      </c>
      <c r="V7" s="1"/>
      <c r="W7" s="1"/>
      <c r="Y7" s="2" t="s">
        <v>25</v>
      </c>
      <c r="Z7" s="2"/>
      <c r="AA7" s="2"/>
      <c r="AC7" s="2" t="s">
        <v>26</v>
      </c>
      <c r="AD7" s="2"/>
      <c r="AE7" s="2"/>
    </row>
    <row r="8" spans="1:3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0" ht="15">
      <c r="A9" t="s">
        <v>27</v>
      </c>
      <c r="C9" s="5">
        <v>717438</v>
      </c>
      <c r="D9" s="5"/>
      <c r="I9" s="5">
        <v>2094401</v>
      </c>
      <c r="J9" s="5"/>
      <c r="O9" s="5">
        <v>301750</v>
      </c>
      <c r="P9" s="5"/>
      <c r="U9" s="5">
        <v>2510090</v>
      </c>
      <c r="V9" s="5"/>
      <c r="Z9" t="s">
        <v>28</v>
      </c>
      <c r="AC9" s="5">
        <v>49470</v>
      </c>
      <c r="AD9" s="5"/>
    </row>
    <row r="10" spans="1:30" ht="15">
      <c r="A10" t="s">
        <v>29</v>
      </c>
      <c r="D10" s="6">
        <v>724400</v>
      </c>
      <c r="J10" s="6">
        <v>2102275</v>
      </c>
      <c r="P10" s="6">
        <v>298756</v>
      </c>
      <c r="V10" s="6">
        <v>2527920</v>
      </c>
      <c r="Z10" t="s">
        <v>30</v>
      </c>
      <c r="AD10" s="6">
        <v>57776</v>
      </c>
    </row>
    <row r="11" spans="1:30" ht="15">
      <c r="A11" s="7" t="s">
        <v>31</v>
      </c>
      <c r="C11" s="8">
        <v>724400</v>
      </c>
      <c r="D11" s="8"/>
      <c r="I11" s="8">
        <v>2102275</v>
      </c>
      <c r="J11" s="8"/>
      <c r="O11" s="8">
        <v>298756</v>
      </c>
      <c r="P11" s="8"/>
      <c r="U11" s="8">
        <v>2527920</v>
      </c>
      <c r="V11" s="8"/>
      <c r="Z11" s="7" t="s">
        <v>32</v>
      </c>
      <c r="AA11" s="7"/>
      <c r="AC11" s="8">
        <v>614723</v>
      </c>
      <c r="AD11" s="8"/>
    </row>
    <row r="13" spans="1:30" ht="15">
      <c r="A13" t="s">
        <v>33</v>
      </c>
      <c r="C13" s="5">
        <v>721442</v>
      </c>
      <c r="D13" s="5"/>
      <c r="I13" s="5">
        <v>2116483</v>
      </c>
      <c r="J13" s="5"/>
      <c r="O13" s="5">
        <v>295399</v>
      </c>
      <c r="P13" s="5"/>
      <c r="U13" s="5">
        <v>2542527</v>
      </c>
      <c r="V13" s="5"/>
      <c r="Z13" t="s">
        <v>34</v>
      </c>
      <c r="AC13" s="5">
        <v>51059</v>
      </c>
      <c r="AD13" s="5"/>
    </row>
    <row r="14" spans="1:30" ht="15">
      <c r="A14" t="s">
        <v>35</v>
      </c>
      <c r="D14" s="6">
        <v>712145</v>
      </c>
      <c r="J14" s="6">
        <v>2130622</v>
      </c>
      <c r="P14" s="6">
        <v>284191</v>
      </c>
      <c r="V14" s="6">
        <v>2558577</v>
      </c>
      <c r="Z14" t="s">
        <v>36</v>
      </c>
      <c r="AD14" s="6">
        <v>50158</v>
      </c>
    </row>
    <row r="15" spans="1:30" ht="15">
      <c r="A15" t="s">
        <v>37</v>
      </c>
      <c r="D15" s="6">
        <v>712806</v>
      </c>
      <c r="J15" s="6">
        <v>2150759</v>
      </c>
      <c r="P15" s="6">
        <v>277848</v>
      </c>
      <c r="V15" s="6">
        <v>2585717</v>
      </c>
      <c r="Z15" t="s">
        <v>38</v>
      </c>
      <c r="AD15" s="6">
        <v>60455</v>
      </c>
    </row>
    <row r="16" spans="1:30" ht="15">
      <c r="A16" t="s">
        <v>39</v>
      </c>
      <c r="D16" s="6">
        <v>710586</v>
      </c>
      <c r="J16" s="6">
        <v>2167274</v>
      </c>
      <c r="P16" s="6">
        <v>275253</v>
      </c>
      <c r="V16" s="6">
        <v>2602608</v>
      </c>
      <c r="Z16" t="s">
        <v>40</v>
      </c>
      <c r="AD16" s="6">
        <v>52690</v>
      </c>
    </row>
    <row r="17" spans="1:30" ht="15">
      <c r="A17" t="s">
        <v>41</v>
      </c>
      <c r="D17" s="6">
        <v>718257</v>
      </c>
      <c r="J17" s="6">
        <v>2198466</v>
      </c>
      <c r="P17" s="6">
        <v>274360</v>
      </c>
      <c r="V17" s="6">
        <v>2642363</v>
      </c>
      <c r="Z17" t="s">
        <v>42</v>
      </c>
      <c r="AD17" s="6">
        <v>66387</v>
      </c>
    </row>
    <row r="18" spans="1:30" ht="15">
      <c r="A18" t="s">
        <v>43</v>
      </c>
      <c r="D18" s="6">
        <v>722475</v>
      </c>
      <c r="J18" s="6">
        <v>2222813</v>
      </c>
      <c r="P18" s="6">
        <v>274507</v>
      </c>
      <c r="V18" s="6">
        <v>2670782</v>
      </c>
      <c r="Z18" t="s">
        <v>44</v>
      </c>
      <c r="AD18" s="6">
        <v>64039</v>
      </c>
    </row>
    <row r="19" spans="1:30" ht="15">
      <c r="A19" t="s">
        <v>45</v>
      </c>
      <c r="D19" s="6">
        <v>729840</v>
      </c>
      <c r="J19" s="6">
        <v>2249638</v>
      </c>
      <c r="P19" s="6">
        <v>277468</v>
      </c>
      <c r="V19" s="6">
        <v>2702010</v>
      </c>
      <c r="Z19" t="s">
        <v>46</v>
      </c>
      <c r="AD19" s="6">
        <v>66368</v>
      </c>
    </row>
    <row r="20" spans="1:30" ht="15">
      <c r="A20" t="s">
        <v>47</v>
      </c>
      <c r="D20" s="6">
        <v>728886</v>
      </c>
      <c r="J20" s="6">
        <v>2279451</v>
      </c>
      <c r="P20" s="6">
        <v>274638</v>
      </c>
      <c r="V20" s="6">
        <v>2733698</v>
      </c>
      <c r="Z20" t="s">
        <v>46</v>
      </c>
      <c r="AD20" s="6">
        <v>65029</v>
      </c>
    </row>
    <row r="21" spans="1:30" ht="15">
      <c r="A21" t="s">
        <v>48</v>
      </c>
      <c r="D21" s="6">
        <v>723813</v>
      </c>
      <c r="J21" s="6">
        <v>2305962</v>
      </c>
      <c r="P21" s="6">
        <v>267397</v>
      </c>
      <c r="V21" s="6">
        <v>2762378</v>
      </c>
      <c r="Z21" t="s">
        <v>49</v>
      </c>
      <c r="AD21" s="6">
        <v>66497</v>
      </c>
    </row>
    <row r="22" spans="1:30" ht="15">
      <c r="A22" t="s">
        <v>50</v>
      </c>
      <c r="D22" s="6">
        <v>732291</v>
      </c>
      <c r="J22" s="6">
        <v>2336005</v>
      </c>
      <c r="P22" s="6">
        <v>264959</v>
      </c>
      <c r="V22" s="6">
        <v>2803337</v>
      </c>
      <c r="Z22" t="s">
        <v>42</v>
      </c>
      <c r="AD22" s="6">
        <v>66330</v>
      </c>
    </row>
    <row r="23" spans="1:30" ht="15">
      <c r="A23" t="s">
        <v>51</v>
      </c>
      <c r="D23" s="6">
        <v>722032</v>
      </c>
      <c r="J23" s="6">
        <v>2373652</v>
      </c>
      <c r="P23" s="6">
        <v>258679</v>
      </c>
      <c r="V23" s="6">
        <v>2837005</v>
      </c>
      <c r="Z23" t="s">
        <v>52</v>
      </c>
      <c r="AD23" s="6">
        <v>63724</v>
      </c>
    </row>
    <row r="24" spans="1:30" ht="15">
      <c r="A24" s="7" t="s">
        <v>53</v>
      </c>
      <c r="C24" s="8">
        <v>722032</v>
      </c>
      <c r="D24" s="8"/>
      <c r="I24" s="8">
        <v>2373652</v>
      </c>
      <c r="J24" s="8"/>
      <c r="O24" s="8">
        <v>258679</v>
      </c>
      <c r="P24" s="8"/>
      <c r="U24" s="8">
        <v>2837005</v>
      </c>
      <c r="V24" s="8"/>
      <c r="Z24" s="7" t="s">
        <v>54</v>
      </c>
      <c r="AA24" s="7"/>
      <c r="AC24" s="8">
        <v>672736</v>
      </c>
      <c r="AD24" s="8"/>
    </row>
  </sheetData>
  <sheetProtection selectLockedCells="1" selectUnlockedCells="1"/>
  <mergeCells count="43">
    <mergeCell ref="A2:F2"/>
    <mergeCell ref="C5:E5"/>
    <mergeCell ref="I5:K5"/>
    <mergeCell ref="O5:Q5"/>
    <mergeCell ref="U5:W5"/>
    <mergeCell ref="Y5:AA5"/>
    <mergeCell ref="AC5:AE5"/>
    <mergeCell ref="C6:E6"/>
    <mergeCell ref="I6:K6"/>
    <mergeCell ref="O6:Q6"/>
    <mergeCell ref="U6:W6"/>
    <mergeCell ref="Y6:AA6"/>
    <mergeCell ref="AC6:AE6"/>
    <mergeCell ref="C7:E7"/>
    <mergeCell ref="F7:H7"/>
    <mergeCell ref="I7:K7"/>
    <mergeCell ref="L7:N7"/>
    <mergeCell ref="O7:Q7"/>
    <mergeCell ref="R7:T7"/>
    <mergeCell ref="U7:W7"/>
    <mergeCell ref="Y7:AA7"/>
    <mergeCell ref="AC7:AE7"/>
    <mergeCell ref="A8:AE8"/>
    <mergeCell ref="C9:D9"/>
    <mergeCell ref="I9:J9"/>
    <mergeCell ref="O9:P9"/>
    <mergeCell ref="U9:V9"/>
    <mergeCell ref="AC9:AD9"/>
    <mergeCell ref="C11:D11"/>
    <mergeCell ref="I11:J11"/>
    <mergeCell ref="O11:P11"/>
    <mergeCell ref="U11:V11"/>
    <mergeCell ref="AC11:AD11"/>
    <mergeCell ref="C13:D13"/>
    <mergeCell ref="I13:J13"/>
    <mergeCell ref="O13:P13"/>
    <mergeCell ref="U13:V13"/>
    <mergeCell ref="AC13:AD13"/>
    <mergeCell ref="C24:D24"/>
    <mergeCell ref="I24:J24"/>
    <mergeCell ref="O24:P24"/>
    <mergeCell ref="U24:V24"/>
    <mergeCell ref="AC24:A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K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2.7109375" style="0" customWidth="1"/>
    <col min="34" max="35" width="8.7109375" style="0" customWidth="1"/>
    <col min="36" max="36" width="6.7109375" style="0" customWidth="1"/>
    <col min="37" max="37" width="3.7109375" style="0" customWidth="1"/>
    <col min="38" max="16384" width="8.7109375" style="0" customWidth="1"/>
  </cols>
  <sheetData>
    <row r="3" spans="1:3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5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 t="s">
        <v>56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6" spans="3:37" ht="15">
      <c r="C6" s="2" t="s">
        <v>57</v>
      </c>
      <c r="D6" s="2"/>
      <c r="E6" s="2"/>
      <c r="G6" s="2" t="s">
        <v>57</v>
      </c>
      <c r="H6" s="2"/>
      <c r="I6" s="2"/>
      <c r="K6" s="2" t="s">
        <v>58</v>
      </c>
      <c r="L6" s="2"/>
      <c r="M6" s="2"/>
      <c r="AE6" s="2" t="s">
        <v>17</v>
      </c>
      <c r="AF6" s="2"/>
      <c r="AG6" s="2"/>
      <c r="AI6" s="2" t="s">
        <v>59</v>
      </c>
      <c r="AJ6" s="2"/>
      <c r="AK6" s="2"/>
    </row>
    <row r="7" spans="3:37" ht="15">
      <c r="C7" s="2" t="s">
        <v>60</v>
      </c>
      <c r="D7" s="2"/>
      <c r="E7" s="2"/>
      <c r="G7" s="2" t="s">
        <v>61</v>
      </c>
      <c r="H7" s="2"/>
      <c r="I7" s="2"/>
      <c r="K7" s="2" t="s">
        <v>57</v>
      </c>
      <c r="L7" s="2"/>
      <c r="M7" s="2"/>
      <c r="O7" s="1" t="s">
        <v>62</v>
      </c>
      <c r="P7" s="1"/>
      <c r="Q7" s="1"/>
      <c r="S7" s="2" t="s">
        <v>63</v>
      </c>
      <c r="T7" s="2"/>
      <c r="U7" s="2"/>
      <c r="W7" s="2" t="s">
        <v>64</v>
      </c>
      <c r="X7" s="2"/>
      <c r="Y7" s="2"/>
      <c r="AA7" s="1" t="s">
        <v>65</v>
      </c>
      <c r="AB7" s="1"/>
      <c r="AC7" s="1"/>
      <c r="AE7" s="2" t="s">
        <v>25</v>
      </c>
      <c r="AF7" s="2"/>
      <c r="AG7" s="2"/>
      <c r="AI7" s="2" t="s">
        <v>66</v>
      </c>
      <c r="AJ7" s="2"/>
      <c r="AK7" s="2"/>
    </row>
    <row r="8" spans="1:3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>
      <c r="A9" t="s">
        <v>27</v>
      </c>
      <c r="C9" s="5">
        <v>19159</v>
      </c>
      <c r="D9" s="5"/>
      <c r="G9" s="9">
        <v>-10508</v>
      </c>
      <c r="H9" s="9"/>
      <c r="K9" s="5">
        <v>8651</v>
      </c>
      <c r="L9" s="5"/>
      <c r="O9" s="5">
        <v>14035</v>
      </c>
      <c r="P9" s="5"/>
      <c r="S9" s="9">
        <v>-6326</v>
      </c>
      <c r="T9" s="9"/>
      <c r="W9" s="9">
        <v>-11230</v>
      </c>
      <c r="X9" s="9"/>
      <c r="AA9" s="8">
        <v>717438</v>
      </c>
      <c r="AB9" s="8"/>
      <c r="AF9" t="s">
        <v>67</v>
      </c>
      <c r="AG9" t="s">
        <v>68</v>
      </c>
      <c r="AJ9" t="s">
        <v>69</v>
      </c>
      <c r="AK9" t="s">
        <v>68</v>
      </c>
    </row>
    <row r="10" spans="1:37" ht="15">
      <c r="A10" t="s">
        <v>29</v>
      </c>
      <c r="D10" s="6">
        <v>20273</v>
      </c>
      <c r="H10" s="10">
        <v>-5422</v>
      </c>
      <c r="L10" s="6">
        <v>14851</v>
      </c>
      <c r="P10" s="6">
        <v>19718</v>
      </c>
      <c r="T10" s="10">
        <v>-1860</v>
      </c>
      <c r="X10" s="10">
        <v>-10896</v>
      </c>
      <c r="AB10" s="11">
        <v>724400</v>
      </c>
      <c r="AF10" t="s">
        <v>70</v>
      </c>
      <c r="AJ10" t="s">
        <v>71</v>
      </c>
      <c r="AK10" t="s">
        <v>68</v>
      </c>
    </row>
    <row r="11" spans="1:37" ht="15">
      <c r="A11" s="7" t="s">
        <v>31</v>
      </c>
      <c r="C11" s="8">
        <v>251966</v>
      </c>
      <c r="D11" s="8"/>
      <c r="G11" s="12">
        <v>-119498</v>
      </c>
      <c r="H11" s="12"/>
      <c r="I11" s="7"/>
      <c r="K11" s="8">
        <v>132468</v>
      </c>
      <c r="L11" s="8"/>
      <c r="O11" s="8">
        <v>197252</v>
      </c>
      <c r="P11" s="8"/>
      <c r="S11" s="12">
        <v>-61184</v>
      </c>
      <c r="T11" s="12"/>
      <c r="U11" s="7"/>
      <c r="W11" s="12">
        <v>-139224</v>
      </c>
      <c r="X11" s="12"/>
      <c r="Y11" s="7"/>
      <c r="AA11" s="8">
        <v>724400</v>
      </c>
      <c r="AB11" s="8"/>
      <c r="AF11" s="7" t="s">
        <v>72</v>
      </c>
      <c r="AG11" s="7" t="s">
        <v>68</v>
      </c>
      <c r="AJ11" s="7" t="s">
        <v>73</v>
      </c>
      <c r="AK11" s="7" t="s">
        <v>68</v>
      </c>
    </row>
    <row r="13" spans="1:37" ht="15">
      <c r="A13" t="s">
        <v>33</v>
      </c>
      <c r="C13" s="5">
        <v>23208</v>
      </c>
      <c r="D13" s="5"/>
      <c r="G13" s="9">
        <v>-22133</v>
      </c>
      <c r="H13" s="9"/>
      <c r="K13" s="5">
        <v>1075</v>
      </c>
      <c r="L13" s="5"/>
      <c r="O13" s="5">
        <v>9659</v>
      </c>
      <c r="P13" s="5"/>
      <c r="S13" s="9">
        <v>-1927</v>
      </c>
      <c r="T13" s="9"/>
      <c r="W13" s="9">
        <v>-10690</v>
      </c>
      <c r="X13" s="9"/>
      <c r="AA13" s="8">
        <v>721442</v>
      </c>
      <c r="AB13" s="8"/>
      <c r="AF13" t="s">
        <v>74</v>
      </c>
      <c r="AG13" t="s">
        <v>68</v>
      </c>
      <c r="AJ13" t="s">
        <v>75</v>
      </c>
      <c r="AK13" t="s">
        <v>68</v>
      </c>
    </row>
    <row r="14" spans="1:37" ht="15">
      <c r="A14" t="s">
        <v>35</v>
      </c>
      <c r="D14" s="6">
        <v>23233</v>
      </c>
      <c r="H14" s="10">
        <v>-13256</v>
      </c>
      <c r="L14" s="6">
        <v>9977</v>
      </c>
      <c r="P14" s="6">
        <v>10359</v>
      </c>
      <c r="T14" s="10">
        <v>-9555</v>
      </c>
      <c r="X14" s="10">
        <v>-10101</v>
      </c>
      <c r="AB14" s="11">
        <v>712145</v>
      </c>
      <c r="AF14" t="s">
        <v>76</v>
      </c>
      <c r="AG14" t="s">
        <v>68</v>
      </c>
      <c r="AJ14" t="s">
        <v>77</v>
      </c>
      <c r="AK14" t="s">
        <v>68</v>
      </c>
    </row>
    <row r="15" spans="1:37" ht="15">
      <c r="A15" t="s">
        <v>37</v>
      </c>
      <c r="D15" s="6">
        <v>27723</v>
      </c>
      <c r="H15" s="10">
        <v>-13630</v>
      </c>
      <c r="L15" s="6">
        <v>14093</v>
      </c>
      <c r="P15" s="6">
        <v>16452</v>
      </c>
      <c r="T15" s="10">
        <v>-5505</v>
      </c>
      <c r="X15" s="10">
        <v>-10286</v>
      </c>
      <c r="AB15" s="11">
        <v>712806</v>
      </c>
      <c r="AF15" t="s">
        <v>78</v>
      </c>
      <c r="AJ15" t="s">
        <v>79</v>
      </c>
      <c r="AK15" t="s">
        <v>68</v>
      </c>
    </row>
    <row r="16" spans="1:37" ht="15">
      <c r="A16" t="s">
        <v>39</v>
      </c>
      <c r="D16" s="6">
        <v>20110</v>
      </c>
      <c r="H16" s="10">
        <v>-8420</v>
      </c>
      <c r="L16" s="6">
        <v>11689</v>
      </c>
      <c r="P16" s="6">
        <v>9964</v>
      </c>
      <c r="T16" s="10">
        <v>-2111</v>
      </c>
      <c r="X16" s="10">
        <v>-10073</v>
      </c>
      <c r="AB16" s="11">
        <v>710586</v>
      </c>
      <c r="AF16" t="s">
        <v>80</v>
      </c>
      <c r="AG16" t="s">
        <v>68</v>
      </c>
      <c r="AJ16" t="s">
        <v>81</v>
      </c>
      <c r="AK16" t="s">
        <v>68</v>
      </c>
    </row>
    <row r="17" spans="1:37" ht="15">
      <c r="A17" t="s">
        <v>41</v>
      </c>
      <c r="D17" s="6">
        <v>29600</v>
      </c>
      <c r="H17" s="10">
        <v>-12077</v>
      </c>
      <c r="L17" s="6">
        <v>17523</v>
      </c>
      <c r="P17" s="6">
        <v>21776</v>
      </c>
      <c r="T17" s="10">
        <v>-3640</v>
      </c>
      <c r="X17" s="10">
        <v>-10466</v>
      </c>
      <c r="AB17" s="11">
        <v>718257</v>
      </c>
      <c r="AF17" t="s">
        <v>82</v>
      </c>
      <c r="AJ17" t="s">
        <v>83</v>
      </c>
      <c r="AK17" t="s">
        <v>68</v>
      </c>
    </row>
    <row r="18" spans="1:37" ht="15">
      <c r="A18" t="s">
        <v>43</v>
      </c>
      <c r="D18" s="6">
        <v>33297</v>
      </c>
      <c r="H18" s="10">
        <v>-9197</v>
      </c>
      <c r="L18" s="6">
        <v>24100</v>
      </c>
      <c r="P18" s="6">
        <v>16936</v>
      </c>
      <c r="T18" s="10">
        <v>-2341</v>
      </c>
      <c r="X18" s="10">
        <v>-10378</v>
      </c>
      <c r="AB18" s="11">
        <v>722475</v>
      </c>
      <c r="AF18" t="s">
        <v>84</v>
      </c>
      <c r="AJ18" t="s">
        <v>85</v>
      </c>
      <c r="AK18" t="s">
        <v>68</v>
      </c>
    </row>
    <row r="19" spans="1:37" ht="15">
      <c r="A19" t="s">
        <v>45</v>
      </c>
      <c r="D19" s="6">
        <v>34416</v>
      </c>
      <c r="H19" s="10">
        <v>-15896</v>
      </c>
      <c r="L19" s="6">
        <v>18520</v>
      </c>
      <c r="P19" s="6">
        <v>21219</v>
      </c>
      <c r="T19" s="10">
        <v>-4588</v>
      </c>
      <c r="X19" s="10">
        <v>-9266</v>
      </c>
      <c r="AB19" s="11">
        <v>729840</v>
      </c>
      <c r="AF19" t="s">
        <v>86</v>
      </c>
      <c r="AJ19" t="s">
        <v>87</v>
      </c>
      <c r="AK19" t="s">
        <v>68</v>
      </c>
    </row>
    <row r="20" spans="1:37" ht="15">
      <c r="A20" t="s">
        <v>47</v>
      </c>
      <c r="D20" s="6">
        <v>44259</v>
      </c>
      <c r="H20" s="10">
        <v>-43802</v>
      </c>
      <c r="L20" s="6">
        <v>457</v>
      </c>
      <c r="P20" s="6">
        <v>16429</v>
      </c>
      <c r="T20" s="10">
        <v>-7690</v>
      </c>
      <c r="X20" s="10">
        <v>-9692</v>
      </c>
      <c r="AB20" s="11">
        <v>728886</v>
      </c>
      <c r="AF20" t="s">
        <v>88</v>
      </c>
      <c r="AG20" t="s">
        <v>68</v>
      </c>
      <c r="AJ20" t="s">
        <v>89</v>
      </c>
      <c r="AK20" t="s">
        <v>68</v>
      </c>
    </row>
    <row r="21" spans="1:37" ht="15">
      <c r="A21" t="s">
        <v>48</v>
      </c>
      <c r="D21" s="6">
        <v>40214</v>
      </c>
      <c r="H21" s="10">
        <v>-26589</v>
      </c>
      <c r="L21" s="6">
        <v>13625</v>
      </c>
      <c r="P21" s="6">
        <v>11926</v>
      </c>
      <c r="T21" s="10">
        <v>-7944</v>
      </c>
      <c r="X21" s="10">
        <v>-9055</v>
      </c>
      <c r="AB21" s="11">
        <v>723813</v>
      </c>
      <c r="AF21" t="s">
        <v>90</v>
      </c>
      <c r="AG21" t="s">
        <v>68</v>
      </c>
      <c r="AJ21" t="s">
        <v>91</v>
      </c>
      <c r="AK21" t="s">
        <v>68</v>
      </c>
    </row>
    <row r="22" spans="1:37" ht="15">
      <c r="A22" t="s">
        <v>50</v>
      </c>
      <c r="D22" s="6">
        <v>26030</v>
      </c>
      <c r="H22" s="10">
        <v>-17803</v>
      </c>
      <c r="L22" s="6">
        <v>8227</v>
      </c>
      <c r="P22" s="6">
        <v>20957</v>
      </c>
      <c r="T22" s="10">
        <v>-3905</v>
      </c>
      <c r="X22" t="s">
        <v>92</v>
      </c>
      <c r="Y22" t="s">
        <v>93</v>
      </c>
      <c r="AB22" s="11">
        <v>732291</v>
      </c>
      <c r="AF22" s="3">
        <v>17.3</v>
      </c>
      <c r="AG22" t="s">
        <v>94</v>
      </c>
      <c r="AJ22" t="s">
        <v>95</v>
      </c>
      <c r="AK22" t="s">
        <v>96</v>
      </c>
    </row>
    <row r="23" spans="1:37" ht="15">
      <c r="A23" t="s">
        <v>51</v>
      </c>
      <c r="D23" s="6">
        <v>28874</v>
      </c>
      <c r="H23" s="10">
        <v>-33423</v>
      </c>
      <c r="L23" s="10">
        <v>-4549</v>
      </c>
      <c r="P23" s="6">
        <v>13997</v>
      </c>
      <c r="T23" s="10">
        <v>-16279</v>
      </c>
      <c r="X23" s="10">
        <v>-7977</v>
      </c>
      <c r="AB23" s="11">
        <v>722032</v>
      </c>
      <c r="AF23" t="s">
        <v>97</v>
      </c>
      <c r="AG23" t="s">
        <v>68</v>
      </c>
      <c r="AJ23" t="s">
        <v>98</v>
      </c>
      <c r="AK23" t="s">
        <v>68</v>
      </c>
    </row>
    <row r="24" spans="1:37" ht="15">
      <c r="A24" s="7" t="s">
        <v>53</v>
      </c>
      <c r="C24" s="8">
        <v>330964</v>
      </c>
      <c r="D24" s="8"/>
      <c r="G24" s="12">
        <v>-216226</v>
      </c>
      <c r="H24" s="12"/>
      <c r="I24" s="7"/>
      <c r="K24" s="8">
        <v>114738</v>
      </c>
      <c r="L24" s="8"/>
      <c r="O24" s="8">
        <v>169675</v>
      </c>
      <c r="P24" s="8"/>
      <c r="S24" s="12">
        <v>-65484</v>
      </c>
      <c r="T24" s="12"/>
      <c r="U24" s="7"/>
      <c r="W24" s="12">
        <v>-106558</v>
      </c>
      <c r="X24" s="12"/>
      <c r="Y24" s="7"/>
      <c r="AA24" s="8">
        <v>722032</v>
      </c>
      <c r="AB24" s="8"/>
      <c r="AF24" s="7" t="s">
        <v>72</v>
      </c>
      <c r="AG24" s="7" t="s">
        <v>68</v>
      </c>
      <c r="AJ24" s="7" t="s">
        <v>99</v>
      </c>
      <c r="AK24" s="7" t="s">
        <v>68</v>
      </c>
    </row>
  </sheetData>
  <sheetProtection selectLockedCells="1" selectUnlockedCells="1"/>
  <mergeCells count="48">
    <mergeCell ref="A3:M3"/>
    <mergeCell ref="O3:AK3"/>
    <mergeCell ref="A4:M4"/>
    <mergeCell ref="O4:AK4"/>
    <mergeCell ref="C6:E6"/>
    <mergeCell ref="G6:I6"/>
    <mergeCell ref="K6:M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8:M8"/>
    <mergeCell ref="O8:AK8"/>
    <mergeCell ref="C9:D9"/>
    <mergeCell ref="G9:H9"/>
    <mergeCell ref="K9:L9"/>
    <mergeCell ref="O9:P9"/>
    <mergeCell ref="S9:T9"/>
    <mergeCell ref="W9:X9"/>
    <mergeCell ref="AA9:AB9"/>
    <mergeCell ref="C11:D11"/>
    <mergeCell ref="G11:H11"/>
    <mergeCell ref="K11:L11"/>
    <mergeCell ref="O11:P11"/>
    <mergeCell ref="S11:T11"/>
    <mergeCell ref="W11:X11"/>
    <mergeCell ref="AA11:AB11"/>
    <mergeCell ref="C13:D13"/>
    <mergeCell ref="G13:H13"/>
    <mergeCell ref="K13:L13"/>
    <mergeCell ref="O13:P13"/>
    <mergeCell ref="S13:T13"/>
    <mergeCell ref="W13:X13"/>
    <mergeCell ref="AA13:AB13"/>
    <mergeCell ref="C24:D24"/>
    <mergeCell ref="G24:H24"/>
    <mergeCell ref="K24:L24"/>
    <mergeCell ref="O24:P24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3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2.7109375" style="0" customWidth="1"/>
    <col min="30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5:37" ht="15">
      <c r="O5" s="2" t="s">
        <v>100</v>
      </c>
      <c r="P5" s="2"/>
      <c r="Q5" s="2"/>
      <c r="S5" s="2" t="s">
        <v>101</v>
      </c>
      <c r="T5" s="2"/>
      <c r="W5" s="1" t="s">
        <v>102</v>
      </c>
      <c r="X5" s="1"/>
      <c r="AI5" s="2" t="s">
        <v>100</v>
      </c>
      <c r="AJ5" s="2"/>
      <c r="AK5" s="2"/>
    </row>
    <row r="6" spans="3:37" ht="15"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O6" s="2" t="s">
        <v>103</v>
      </c>
      <c r="P6" s="2"/>
      <c r="Q6" s="2"/>
      <c r="S6" s="2" t="s">
        <v>100</v>
      </c>
      <c r="T6" s="2"/>
      <c r="W6" s="1" t="s">
        <v>104</v>
      </c>
      <c r="X6" s="1"/>
      <c r="AA6" s="2" t="s">
        <v>17</v>
      </c>
      <c r="AB6" s="2"/>
      <c r="AC6" s="2"/>
      <c r="AE6" s="2" t="s">
        <v>105</v>
      </c>
      <c r="AF6" s="2"/>
      <c r="AI6" s="2" t="s">
        <v>106</v>
      </c>
      <c r="AJ6" s="2"/>
      <c r="AK6" s="2"/>
    </row>
    <row r="7" spans="3:37" ht="15" customHeight="1">
      <c r="C7" s="13" t="s">
        <v>107</v>
      </c>
      <c r="D7" s="13"/>
      <c r="G7" s="2" t="s">
        <v>64</v>
      </c>
      <c r="H7" s="2"/>
      <c r="K7" s="2" t="s">
        <v>65</v>
      </c>
      <c r="L7" s="2"/>
      <c r="O7" s="2" t="s">
        <v>66</v>
      </c>
      <c r="P7" s="2"/>
      <c r="Q7" s="2"/>
      <c r="S7" s="2" t="s">
        <v>108</v>
      </c>
      <c r="T7" s="2"/>
      <c r="W7" s="1" t="s">
        <v>108</v>
      </c>
      <c r="X7" s="1"/>
      <c r="AA7" s="2" t="s">
        <v>25</v>
      </c>
      <c r="AB7" s="2"/>
      <c r="AC7" s="2"/>
      <c r="AE7" s="2" t="s">
        <v>109</v>
      </c>
      <c r="AF7" s="2"/>
      <c r="AI7" s="2" t="s">
        <v>110</v>
      </c>
      <c r="AJ7" s="2"/>
      <c r="AK7" s="2"/>
    </row>
    <row r="8" spans="1:3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</row>
    <row r="9" spans="1:36" ht="15">
      <c r="A9" t="s">
        <v>27</v>
      </c>
      <c r="C9" s="5">
        <v>37850</v>
      </c>
      <c r="D9" s="5"/>
      <c r="G9" s="9">
        <v>-29033</v>
      </c>
      <c r="H9" s="9"/>
      <c r="K9" s="5">
        <v>2071091</v>
      </c>
      <c r="L9" s="5"/>
      <c r="P9" t="s">
        <v>111</v>
      </c>
      <c r="Q9" t="s">
        <v>68</v>
      </c>
      <c r="S9" s="5">
        <v>23310</v>
      </c>
      <c r="T9" s="5"/>
      <c r="W9" s="8">
        <v>2094401</v>
      </c>
      <c r="X9" s="8"/>
      <c r="AB9" t="s">
        <v>112</v>
      </c>
      <c r="AE9" s="5">
        <v>273928</v>
      </c>
      <c r="AF9" s="5"/>
      <c r="AI9" s="5">
        <v>2368329</v>
      </c>
      <c r="AJ9" s="5"/>
    </row>
    <row r="10" spans="1:36" ht="15">
      <c r="A10" t="s">
        <v>29</v>
      </c>
      <c r="D10" s="6">
        <v>40677</v>
      </c>
      <c r="H10" s="10">
        <v>-32939</v>
      </c>
      <c r="L10" s="6">
        <v>2078829</v>
      </c>
      <c r="P10" t="s">
        <v>113</v>
      </c>
      <c r="Q10" t="s">
        <v>68</v>
      </c>
      <c r="T10" s="6">
        <v>23446</v>
      </c>
      <c r="X10" s="11">
        <v>2102275</v>
      </c>
      <c r="AB10" t="s">
        <v>114</v>
      </c>
      <c r="AF10" s="6">
        <v>279146</v>
      </c>
      <c r="AJ10" s="6">
        <v>2381421</v>
      </c>
    </row>
    <row r="11" spans="1:36" ht="15">
      <c r="A11" s="7" t="s">
        <v>31</v>
      </c>
      <c r="C11" s="8">
        <v>481686</v>
      </c>
      <c r="D11" s="8"/>
      <c r="G11" s="12">
        <v>-342495</v>
      </c>
      <c r="H11" s="12"/>
      <c r="I11" s="7"/>
      <c r="K11" s="8">
        <v>2078829</v>
      </c>
      <c r="L11" s="8"/>
      <c r="P11" s="7" t="s">
        <v>115</v>
      </c>
      <c r="Q11" s="7" t="s">
        <v>68</v>
      </c>
      <c r="S11" s="8">
        <v>23446</v>
      </c>
      <c r="T11" s="8"/>
      <c r="W11" s="8">
        <v>2102275</v>
      </c>
      <c r="X11" s="8"/>
      <c r="AB11" s="7" t="s">
        <v>34</v>
      </c>
      <c r="AC11" s="7"/>
      <c r="AE11" s="8">
        <v>279146</v>
      </c>
      <c r="AF11" s="8"/>
      <c r="AI11" s="8">
        <v>2381421</v>
      </c>
      <c r="AJ11" s="8"/>
    </row>
    <row r="13" spans="1:36" ht="15">
      <c r="A13" t="s">
        <v>33</v>
      </c>
      <c r="C13" s="5">
        <v>43988</v>
      </c>
      <c r="D13" s="5"/>
      <c r="G13" s="9">
        <v>-29560</v>
      </c>
      <c r="H13" s="9"/>
      <c r="K13" s="5">
        <v>2093257</v>
      </c>
      <c r="L13" s="5"/>
      <c r="P13" t="s">
        <v>116</v>
      </c>
      <c r="Q13" t="s">
        <v>68</v>
      </c>
      <c r="S13" s="5">
        <v>23226</v>
      </c>
      <c r="T13" s="5"/>
      <c r="W13" s="8">
        <v>2116483</v>
      </c>
      <c r="X13" s="8"/>
      <c r="AB13" t="s">
        <v>117</v>
      </c>
      <c r="AE13" s="5">
        <v>281524</v>
      </c>
      <c r="AF13" s="5"/>
      <c r="AI13" s="5">
        <v>2398007</v>
      </c>
      <c r="AJ13" s="5"/>
    </row>
    <row r="14" spans="1:36" ht="15">
      <c r="A14" t="s">
        <v>35</v>
      </c>
      <c r="D14" s="6">
        <v>41679</v>
      </c>
      <c r="H14" s="10">
        <v>-28065</v>
      </c>
      <c r="L14" s="6">
        <v>2106871</v>
      </c>
      <c r="P14" t="s">
        <v>118</v>
      </c>
      <c r="Q14" t="s">
        <v>68</v>
      </c>
      <c r="T14" s="6">
        <v>23750</v>
      </c>
      <c r="X14" s="11">
        <v>2130622</v>
      </c>
      <c r="AB14" t="s">
        <v>119</v>
      </c>
      <c r="AF14" s="6">
        <v>282586</v>
      </c>
      <c r="AJ14" s="6">
        <v>2413208</v>
      </c>
    </row>
    <row r="15" spans="1:36" ht="15">
      <c r="A15" t="s">
        <v>37</v>
      </c>
      <c r="D15" s="6">
        <v>46756</v>
      </c>
      <c r="H15" s="10">
        <v>-26497</v>
      </c>
      <c r="L15" s="6">
        <v>2127130</v>
      </c>
      <c r="P15" t="s">
        <v>120</v>
      </c>
      <c r="Q15" t="s">
        <v>68</v>
      </c>
      <c r="T15" s="6">
        <v>23629</v>
      </c>
      <c r="X15" s="11">
        <v>2150759</v>
      </c>
      <c r="AB15" t="s">
        <v>121</v>
      </c>
      <c r="AF15" s="6">
        <v>285304</v>
      </c>
      <c r="AJ15" s="6">
        <v>2436063</v>
      </c>
    </row>
    <row r="16" spans="1:36" ht="15">
      <c r="A16" t="s">
        <v>39</v>
      </c>
      <c r="D16" s="6">
        <v>45833</v>
      </c>
      <c r="H16" s="10">
        <v>-30099</v>
      </c>
      <c r="L16" s="6">
        <v>2142864</v>
      </c>
      <c r="P16" t="s">
        <v>122</v>
      </c>
      <c r="Q16" t="s">
        <v>68</v>
      </c>
      <c r="T16" s="6">
        <v>24410</v>
      </c>
      <c r="X16" s="11">
        <v>2167274</v>
      </c>
      <c r="AB16" t="s">
        <v>123</v>
      </c>
      <c r="AF16" s="6">
        <v>286262</v>
      </c>
      <c r="AJ16" s="6">
        <v>2453536</v>
      </c>
    </row>
    <row r="17" spans="1:36" ht="15">
      <c r="A17" t="s">
        <v>41</v>
      </c>
      <c r="D17" s="6">
        <v>50915</v>
      </c>
      <c r="H17" s="10">
        <v>-30430</v>
      </c>
      <c r="L17" s="6">
        <v>2163349</v>
      </c>
      <c r="P17" t="s">
        <v>124</v>
      </c>
      <c r="Q17" t="s">
        <v>68</v>
      </c>
      <c r="T17" s="6">
        <v>35117</v>
      </c>
      <c r="X17" s="11">
        <v>2198466</v>
      </c>
      <c r="AB17" t="s">
        <v>125</v>
      </c>
      <c r="AF17" s="6">
        <v>291299</v>
      </c>
      <c r="AJ17" s="6">
        <v>2489765</v>
      </c>
    </row>
    <row r="18" spans="1:36" ht="15">
      <c r="A18" t="s">
        <v>43</v>
      </c>
      <c r="D18" s="6">
        <v>53130</v>
      </c>
      <c r="H18" s="10">
        <v>-31794</v>
      </c>
      <c r="L18" s="6">
        <v>2184685</v>
      </c>
      <c r="P18" t="s">
        <v>126</v>
      </c>
      <c r="Q18" t="s">
        <v>68</v>
      </c>
      <c r="T18" s="6">
        <v>38128</v>
      </c>
      <c r="X18" s="11">
        <v>2222813</v>
      </c>
      <c r="AB18" t="s">
        <v>127</v>
      </c>
      <c r="AF18" s="6">
        <v>292997</v>
      </c>
      <c r="AJ18" s="6">
        <v>2515810</v>
      </c>
    </row>
    <row r="19" spans="1:36" ht="15">
      <c r="A19" t="s">
        <v>45</v>
      </c>
      <c r="D19" s="6">
        <v>56129</v>
      </c>
      <c r="H19" s="10">
        <v>-28932</v>
      </c>
      <c r="L19" s="6">
        <v>2211883</v>
      </c>
      <c r="P19" t="s">
        <v>128</v>
      </c>
      <c r="Q19" t="s">
        <v>68</v>
      </c>
      <c r="T19" s="6">
        <v>37756</v>
      </c>
      <c r="X19" s="11">
        <v>2249638</v>
      </c>
      <c r="AB19" t="s">
        <v>129</v>
      </c>
      <c r="AF19" s="6">
        <v>295314</v>
      </c>
      <c r="AJ19" s="6">
        <v>2544953</v>
      </c>
    </row>
    <row r="20" spans="1:36" ht="15">
      <c r="A20" t="s">
        <v>47</v>
      </c>
      <c r="D20" s="6">
        <v>56690</v>
      </c>
      <c r="H20" s="10">
        <v>-26611</v>
      </c>
      <c r="L20" s="6">
        <v>2241962</v>
      </c>
      <c r="P20" t="s">
        <v>130</v>
      </c>
      <c r="Q20" t="s">
        <v>68</v>
      </c>
      <c r="T20" s="6">
        <v>37489</v>
      </c>
      <c r="X20" s="11">
        <v>2279451</v>
      </c>
      <c r="AB20" t="s">
        <v>131</v>
      </c>
      <c r="AF20" s="6">
        <v>298151</v>
      </c>
      <c r="AJ20" s="6">
        <v>2577602</v>
      </c>
    </row>
    <row r="21" spans="1:36" ht="15">
      <c r="A21" t="s">
        <v>48</v>
      </c>
      <c r="D21" s="6">
        <v>58385</v>
      </c>
      <c r="H21" s="10">
        <v>-32367</v>
      </c>
      <c r="L21" s="6">
        <v>2267980</v>
      </c>
      <c r="P21" t="s">
        <v>132</v>
      </c>
      <c r="Q21" t="s">
        <v>68</v>
      </c>
      <c r="T21" s="6">
        <v>37982</v>
      </c>
      <c r="X21" s="11">
        <v>2305962</v>
      </c>
      <c r="AB21" t="s">
        <v>133</v>
      </c>
      <c r="AF21" s="6">
        <v>301289</v>
      </c>
      <c r="AJ21" s="6">
        <v>2607251</v>
      </c>
    </row>
    <row r="22" spans="1:36" ht="15">
      <c r="A22" t="s">
        <v>50</v>
      </c>
      <c r="D22" s="6">
        <v>49424</v>
      </c>
      <c r="H22" t="s">
        <v>134</v>
      </c>
      <c r="I22" t="s">
        <v>135</v>
      </c>
      <c r="L22" s="6">
        <v>2301697</v>
      </c>
      <c r="P22" t="s">
        <v>136</v>
      </c>
      <c r="Q22" t="s">
        <v>137</v>
      </c>
      <c r="T22" s="6">
        <v>34308</v>
      </c>
      <c r="U22" s="6">
        <v>5</v>
      </c>
      <c r="X22" s="11">
        <v>2336005</v>
      </c>
      <c r="AB22" s="3">
        <v>16.8</v>
      </c>
      <c r="AC22" t="s">
        <v>138</v>
      </c>
      <c r="AF22" s="6">
        <v>312572</v>
      </c>
      <c r="AG22" s="6">
        <v>6</v>
      </c>
      <c r="AJ22" s="6">
        <v>2648577</v>
      </c>
    </row>
    <row r="23" spans="1:36" ht="15">
      <c r="A23" t="s">
        <v>51</v>
      </c>
      <c r="D23" s="6">
        <v>62582</v>
      </c>
      <c r="H23" s="10">
        <v>-24762</v>
      </c>
      <c r="L23" s="6">
        <v>2339517</v>
      </c>
      <c r="P23" t="s">
        <v>139</v>
      </c>
      <c r="Q23" t="s">
        <v>68</v>
      </c>
      <c r="T23" s="6">
        <v>34135</v>
      </c>
      <c r="X23" s="11">
        <v>2373652</v>
      </c>
      <c r="AB23" t="s">
        <v>140</v>
      </c>
      <c r="AF23" s="6">
        <v>317579</v>
      </c>
      <c r="AJ23" s="6">
        <v>2691231</v>
      </c>
    </row>
    <row r="24" spans="1:36" ht="15">
      <c r="A24" s="7" t="s">
        <v>53</v>
      </c>
      <c r="C24" s="8">
        <v>565511</v>
      </c>
      <c r="D24" s="8"/>
      <c r="G24" s="12">
        <v>-304824</v>
      </c>
      <c r="H24" s="12"/>
      <c r="I24" s="7"/>
      <c r="K24" s="8">
        <v>2339517</v>
      </c>
      <c r="L24" s="8"/>
      <c r="P24" s="7" t="s">
        <v>141</v>
      </c>
      <c r="Q24" s="7" t="s">
        <v>68</v>
      </c>
      <c r="S24" s="8">
        <v>34135</v>
      </c>
      <c r="T24" s="8"/>
      <c r="W24" s="8">
        <v>2373652</v>
      </c>
      <c r="X24" s="8"/>
      <c r="AB24" s="7" t="s">
        <v>142</v>
      </c>
      <c r="AC24" s="7"/>
      <c r="AE24" s="8">
        <v>317579</v>
      </c>
      <c r="AF24" s="8"/>
      <c r="AI24" s="8">
        <v>2691231</v>
      </c>
      <c r="AJ24" s="8"/>
    </row>
  </sheetData>
  <sheetProtection selectLockedCells="1" selectUnlockedCells="1"/>
  <mergeCells count="52">
    <mergeCell ref="A2:F2"/>
    <mergeCell ref="O5:Q5"/>
    <mergeCell ref="S5:T5"/>
    <mergeCell ref="W5:X5"/>
    <mergeCell ref="AI5:AK5"/>
    <mergeCell ref="C6:L6"/>
    <mergeCell ref="O6:Q6"/>
    <mergeCell ref="S6:T6"/>
    <mergeCell ref="W6:X6"/>
    <mergeCell ref="AA6:AC6"/>
    <mergeCell ref="AE6:AF6"/>
    <mergeCell ref="AI6:AK6"/>
    <mergeCell ref="C7:D7"/>
    <mergeCell ref="G7:H7"/>
    <mergeCell ref="K7:L7"/>
    <mergeCell ref="O7:Q7"/>
    <mergeCell ref="S7:T7"/>
    <mergeCell ref="W7:X7"/>
    <mergeCell ref="AA7:AC7"/>
    <mergeCell ref="AE7:AF7"/>
    <mergeCell ref="AI7:AK7"/>
    <mergeCell ref="A8:Q8"/>
    <mergeCell ref="S8:AC8"/>
    <mergeCell ref="AE8:AK8"/>
    <mergeCell ref="C9:D9"/>
    <mergeCell ref="G9:H9"/>
    <mergeCell ref="K9:L9"/>
    <mergeCell ref="S9:T9"/>
    <mergeCell ref="W9:X9"/>
    <mergeCell ref="AE9:AF9"/>
    <mergeCell ref="AI9:AJ9"/>
    <mergeCell ref="C11:D11"/>
    <mergeCell ref="G11:H11"/>
    <mergeCell ref="K11:L11"/>
    <mergeCell ref="S11:T11"/>
    <mergeCell ref="W11:X11"/>
    <mergeCell ref="AE11:AF11"/>
    <mergeCell ref="AI11:AJ11"/>
    <mergeCell ref="C13:D13"/>
    <mergeCell ref="G13:H13"/>
    <mergeCell ref="K13:L13"/>
    <mergeCell ref="S13:T13"/>
    <mergeCell ref="W13:X13"/>
    <mergeCell ref="AE13:AF13"/>
    <mergeCell ref="AI13:AJ13"/>
    <mergeCell ref="C24:D24"/>
    <mergeCell ref="G24:H24"/>
    <mergeCell ref="K24:L24"/>
    <mergeCell ref="S24:T24"/>
    <mergeCell ref="W24:X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27:36" ht="15">
      <c r="AA5" s="2" t="s">
        <v>143</v>
      </c>
      <c r="AB5" s="2"/>
      <c r="AC5" s="2"/>
      <c r="AD5" s="2"/>
      <c r="AE5" s="2"/>
      <c r="AF5" s="2"/>
      <c r="AI5" s="2"/>
      <c r="AJ5" s="2"/>
    </row>
    <row r="6" spans="3:36" ht="15">
      <c r="C6" s="2" t="s">
        <v>144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W6" s="2" t="s">
        <v>105</v>
      </c>
      <c r="X6" s="2"/>
      <c r="AA6" s="2" t="s">
        <v>145</v>
      </c>
      <c r="AB6" s="2"/>
      <c r="AC6" s="2"/>
      <c r="AD6" s="2"/>
      <c r="AE6" s="2"/>
      <c r="AF6" s="2"/>
      <c r="AI6" s="2" t="s">
        <v>146</v>
      </c>
      <c r="AJ6" s="2"/>
    </row>
    <row r="7" spans="3:36" ht="15" customHeight="1">
      <c r="C7" s="2" t="s">
        <v>147</v>
      </c>
      <c r="D7" s="2"/>
      <c r="G7" s="2" t="s">
        <v>63</v>
      </c>
      <c r="H7" s="2"/>
      <c r="K7" s="2" t="s">
        <v>64</v>
      </c>
      <c r="L7" s="2"/>
      <c r="O7" s="14" t="s">
        <v>148</v>
      </c>
      <c r="P7" s="14"/>
      <c r="S7" s="1" t="s">
        <v>65</v>
      </c>
      <c r="T7" s="1"/>
      <c r="W7" s="2" t="s">
        <v>109</v>
      </c>
      <c r="X7" s="2"/>
      <c r="AA7" s="2" t="s">
        <v>149</v>
      </c>
      <c r="AB7" s="2"/>
      <c r="AE7" s="2" t="s">
        <v>150</v>
      </c>
      <c r="AF7" s="2"/>
      <c r="AI7" s="2" t="s">
        <v>65</v>
      </c>
      <c r="AJ7" s="2"/>
    </row>
    <row r="8" spans="1:36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W8" s="4"/>
      <c r="X8" s="4"/>
      <c r="Y8" s="4"/>
      <c r="Z8" s="4"/>
      <c r="AA8" s="4"/>
      <c r="AB8" s="4"/>
      <c r="AC8" s="4"/>
      <c r="AD8" s="4"/>
      <c r="AE8" s="4"/>
      <c r="AF8" s="4"/>
      <c r="AI8" s="2"/>
      <c r="AJ8" s="2"/>
    </row>
    <row r="9" spans="1:36" ht="15">
      <c r="A9" t="s">
        <v>27</v>
      </c>
      <c r="C9" s="5">
        <v>706</v>
      </c>
      <c r="D9" s="5"/>
      <c r="G9" s="9">
        <v>-6317</v>
      </c>
      <c r="H9" s="9"/>
      <c r="K9" s="9">
        <v>-4209</v>
      </c>
      <c r="L9" s="9"/>
      <c r="O9" s="5">
        <v>1709</v>
      </c>
      <c r="P9" s="5"/>
      <c r="S9" s="8">
        <v>301750</v>
      </c>
      <c r="T9" s="8"/>
      <c r="W9" s="5">
        <v>273928</v>
      </c>
      <c r="X9" s="5"/>
      <c r="AA9" s="5">
        <v>32313</v>
      </c>
      <c r="AB9" s="5"/>
      <c r="AE9" s="5">
        <v>109446</v>
      </c>
      <c r="AF9" s="5"/>
      <c r="AI9" s="5">
        <v>717438</v>
      </c>
      <c r="AJ9" s="5"/>
    </row>
    <row r="10" spans="1:36" ht="15">
      <c r="A10" t="s">
        <v>29</v>
      </c>
      <c r="D10" s="6">
        <v>939</v>
      </c>
      <c r="H10" s="10">
        <v>-1721</v>
      </c>
      <c r="L10" s="10">
        <v>-3692</v>
      </c>
      <c r="P10" s="6">
        <v>1680</v>
      </c>
      <c r="T10" s="11">
        <v>298756</v>
      </c>
      <c r="X10" s="6">
        <v>279146</v>
      </c>
      <c r="AB10" s="6">
        <v>31970</v>
      </c>
      <c r="AF10" s="6">
        <v>114529</v>
      </c>
      <c r="AJ10" s="6">
        <v>724400</v>
      </c>
    </row>
    <row r="11" spans="1:36" ht="15">
      <c r="A11" s="7" t="s">
        <v>31</v>
      </c>
      <c r="C11" s="8">
        <v>38432</v>
      </c>
      <c r="D11" s="8"/>
      <c r="G11" s="12">
        <v>-55267</v>
      </c>
      <c r="H11" s="12"/>
      <c r="I11" s="7"/>
      <c r="K11" s="12">
        <v>-51752</v>
      </c>
      <c r="L11" s="12"/>
      <c r="M11" s="7"/>
      <c r="O11" s="8">
        <v>25783</v>
      </c>
      <c r="P11" s="8"/>
      <c r="S11" s="8">
        <v>298756</v>
      </c>
      <c r="T11" s="8"/>
      <c r="W11" s="8">
        <v>279146</v>
      </c>
      <c r="X11" s="8"/>
      <c r="AA11" s="8">
        <v>31970</v>
      </c>
      <c r="AB11" s="8"/>
      <c r="AE11" s="8">
        <v>114529</v>
      </c>
      <c r="AF11" s="8"/>
      <c r="AI11" s="8">
        <v>724400</v>
      </c>
      <c r="AJ11" s="8"/>
    </row>
    <row r="13" spans="1:36" ht="15">
      <c r="A13" t="s">
        <v>33</v>
      </c>
      <c r="C13" s="5">
        <v>1099</v>
      </c>
      <c r="D13" s="5"/>
      <c r="G13" s="9">
        <v>-1927</v>
      </c>
      <c r="H13" s="9"/>
      <c r="K13" s="9">
        <v>-4018</v>
      </c>
      <c r="L13" s="9"/>
      <c r="O13" s="5">
        <v>1488</v>
      </c>
      <c r="P13" s="5"/>
      <c r="S13" s="8">
        <v>295399</v>
      </c>
      <c r="T13" s="8"/>
      <c r="W13" s="5">
        <v>281524</v>
      </c>
      <c r="X13" s="5"/>
      <c r="AA13" s="5">
        <v>31730</v>
      </c>
      <c r="AB13" s="5"/>
      <c r="AE13" s="5">
        <v>112789</v>
      </c>
      <c r="AF13" s="5"/>
      <c r="AI13" s="5">
        <v>721442</v>
      </c>
      <c r="AJ13" s="5"/>
    </row>
    <row r="14" spans="1:36" ht="15">
      <c r="A14" t="s">
        <v>35</v>
      </c>
      <c r="D14" s="6">
        <v>350</v>
      </c>
      <c r="H14" s="10">
        <v>-9406</v>
      </c>
      <c r="L14" s="10">
        <v>-3682</v>
      </c>
      <c r="P14" s="6">
        <v>1531</v>
      </c>
      <c r="T14" s="11">
        <v>284191</v>
      </c>
      <c r="X14" s="6">
        <v>282586</v>
      </c>
      <c r="AB14" s="6">
        <v>31230</v>
      </c>
      <c r="AF14" s="6">
        <v>114137</v>
      </c>
      <c r="AJ14" s="6">
        <v>712145</v>
      </c>
    </row>
    <row r="15" spans="1:36" ht="15">
      <c r="A15" t="s">
        <v>37</v>
      </c>
      <c r="D15" s="6">
        <v>1342</v>
      </c>
      <c r="H15" s="10">
        <v>-5496</v>
      </c>
      <c r="L15" s="10">
        <v>-3599</v>
      </c>
      <c r="P15" s="6">
        <v>1411</v>
      </c>
      <c r="T15" s="11">
        <v>277848</v>
      </c>
      <c r="X15" s="6">
        <v>285304</v>
      </c>
      <c r="AB15" s="6">
        <v>31118</v>
      </c>
      <c r="AF15" s="6">
        <v>118537</v>
      </c>
      <c r="AJ15" s="6">
        <v>712806</v>
      </c>
    </row>
    <row r="16" spans="1:36" ht="15">
      <c r="A16" t="s">
        <v>39</v>
      </c>
      <c r="D16" s="6">
        <v>588</v>
      </c>
      <c r="H16" s="10">
        <v>-2111</v>
      </c>
      <c r="L16" s="10">
        <v>-3591</v>
      </c>
      <c r="P16" s="6">
        <v>2519</v>
      </c>
      <c r="T16" s="11">
        <v>275253</v>
      </c>
      <c r="X16" s="6">
        <v>286262</v>
      </c>
      <c r="AB16" s="6">
        <v>30896</v>
      </c>
      <c r="AF16" s="6">
        <v>118176</v>
      </c>
      <c r="AJ16" s="6">
        <v>710586</v>
      </c>
    </row>
    <row r="17" spans="1:36" ht="15">
      <c r="A17" t="s">
        <v>41</v>
      </c>
      <c r="D17" s="6">
        <v>3627</v>
      </c>
      <c r="H17" s="10">
        <v>-3640</v>
      </c>
      <c r="L17" s="10">
        <v>-3557</v>
      </c>
      <c r="P17" s="6">
        <v>2677</v>
      </c>
      <c r="T17" s="11">
        <v>274360</v>
      </c>
      <c r="X17" s="6">
        <v>291299</v>
      </c>
      <c r="AB17" s="6">
        <v>31084</v>
      </c>
      <c r="AF17" s="6">
        <v>121514</v>
      </c>
      <c r="AJ17" s="6">
        <v>718257</v>
      </c>
    </row>
    <row r="18" spans="1:36" ht="15">
      <c r="A18" t="s">
        <v>43</v>
      </c>
      <c r="D18" s="6">
        <v>3155</v>
      </c>
      <c r="H18" s="10">
        <v>-2236</v>
      </c>
      <c r="L18" s="10">
        <v>-3645</v>
      </c>
      <c r="P18" s="6">
        <v>2872</v>
      </c>
      <c r="T18" s="11">
        <v>274507</v>
      </c>
      <c r="X18" s="6">
        <v>292997</v>
      </c>
      <c r="AB18" s="6">
        <v>32151</v>
      </c>
      <c r="AF18" s="6">
        <v>122820</v>
      </c>
      <c r="AJ18" s="6">
        <v>722475</v>
      </c>
    </row>
    <row r="19" spans="1:36" ht="15">
      <c r="A19" t="s">
        <v>45</v>
      </c>
      <c r="D19" s="6">
        <v>7796</v>
      </c>
      <c r="H19" s="10">
        <v>-4521</v>
      </c>
      <c r="L19" s="10">
        <v>-3499</v>
      </c>
      <c r="P19" s="6">
        <v>3185</v>
      </c>
      <c r="T19" s="11">
        <v>277468</v>
      </c>
      <c r="X19" s="6">
        <v>295314</v>
      </c>
      <c r="AB19" s="6">
        <v>33136</v>
      </c>
      <c r="AF19" s="6">
        <v>123922</v>
      </c>
      <c r="AJ19" s="6">
        <v>729840</v>
      </c>
    </row>
    <row r="20" spans="1:36" ht="15">
      <c r="A20" t="s">
        <v>47</v>
      </c>
      <c r="D20" s="6">
        <v>2805</v>
      </c>
      <c r="H20" s="10">
        <v>-7646</v>
      </c>
      <c r="L20" s="10">
        <v>-3274</v>
      </c>
      <c r="P20" s="6">
        <v>5284</v>
      </c>
      <c r="T20" s="11">
        <v>274638</v>
      </c>
      <c r="X20" s="6">
        <v>298151</v>
      </c>
      <c r="AB20" s="6">
        <v>33088</v>
      </c>
      <c r="AF20" s="6">
        <v>123009</v>
      </c>
      <c r="AJ20" s="6">
        <v>728886</v>
      </c>
    </row>
    <row r="21" spans="1:36" ht="15">
      <c r="A21" t="s">
        <v>48</v>
      </c>
      <c r="D21" s="6">
        <v>202</v>
      </c>
      <c r="H21" s="10">
        <v>-7834</v>
      </c>
      <c r="L21" s="10">
        <v>-3221</v>
      </c>
      <c r="P21" s="6">
        <v>3612</v>
      </c>
      <c r="T21" s="11">
        <v>267397</v>
      </c>
      <c r="X21" s="6">
        <v>301289</v>
      </c>
      <c r="AB21" s="6">
        <v>32614</v>
      </c>
      <c r="AF21" s="6">
        <v>122513</v>
      </c>
      <c r="AJ21" s="6">
        <v>723813</v>
      </c>
    </row>
    <row r="22" spans="1:36" ht="15">
      <c r="A22" t="s">
        <v>50</v>
      </c>
      <c r="D22" s="6">
        <v>2052</v>
      </c>
      <c r="H22" s="10">
        <v>-3822</v>
      </c>
      <c r="L22" s="10">
        <v>-2667</v>
      </c>
      <c r="P22" s="6">
        <v>1999</v>
      </c>
      <c r="T22" s="11">
        <v>264959</v>
      </c>
      <c r="X22" s="6">
        <v>312572</v>
      </c>
      <c r="Y22" s="6">
        <v>6</v>
      </c>
      <c r="AB22" s="6">
        <v>32808</v>
      </c>
      <c r="AF22" s="6">
        <v>121952</v>
      </c>
      <c r="AJ22" s="6">
        <v>732291</v>
      </c>
    </row>
    <row r="23" spans="1:36" ht="15">
      <c r="A23" t="s">
        <v>51</v>
      </c>
      <c r="D23" s="6">
        <v>1108</v>
      </c>
      <c r="H23" s="10">
        <v>-16213</v>
      </c>
      <c r="L23" s="10">
        <v>-2922</v>
      </c>
      <c r="P23" s="6">
        <v>11747</v>
      </c>
      <c r="T23" s="11">
        <v>258679</v>
      </c>
      <c r="X23" s="6">
        <v>317579</v>
      </c>
      <c r="AB23" s="6">
        <v>33032</v>
      </c>
      <c r="AF23" s="6">
        <v>112742</v>
      </c>
      <c r="AJ23" s="6">
        <v>722032</v>
      </c>
    </row>
    <row r="24" spans="1:36" ht="15">
      <c r="A24" s="7" t="s">
        <v>53</v>
      </c>
      <c r="C24" s="8">
        <v>24125</v>
      </c>
      <c r="D24" s="8"/>
      <c r="G24" s="12">
        <v>-64852</v>
      </c>
      <c r="H24" s="12"/>
      <c r="I24" s="7"/>
      <c r="K24" s="12">
        <v>-37673</v>
      </c>
      <c r="L24" s="12"/>
      <c r="M24" s="7"/>
      <c r="O24" s="8">
        <v>38325</v>
      </c>
      <c r="P24" s="8"/>
      <c r="S24" s="8">
        <v>258679</v>
      </c>
      <c r="T24" s="8"/>
      <c r="W24" s="8">
        <v>317579</v>
      </c>
      <c r="X24" s="8"/>
      <c r="AA24" s="8">
        <v>33032</v>
      </c>
      <c r="AB24" s="8"/>
      <c r="AE24" s="8">
        <v>112742</v>
      </c>
      <c r="AF24" s="8"/>
      <c r="AI24" s="8">
        <v>722032</v>
      </c>
      <c r="AJ24" s="8"/>
    </row>
  </sheetData>
  <sheetProtection selectLockedCells="1" selectUnlockedCells="1"/>
  <mergeCells count="55">
    <mergeCell ref="A2:F2"/>
    <mergeCell ref="AA5:AF5"/>
    <mergeCell ref="AI5:AJ5"/>
    <mergeCell ref="C6:T6"/>
    <mergeCell ref="W6:X6"/>
    <mergeCell ref="AA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8:T8"/>
    <mergeCell ref="W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14.7109375" style="0" customWidth="1"/>
    <col min="8" max="9" width="8.7109375" style="0" customWidth="1"/>
    <col min="10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6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3" spans="1:33" ht="15" customHeight="1">
      <c r="A3" s="1" t="s">
        <v>151</v>
      </c>
      <c r="B3" s="1"/>
      <c r="C3" s="1"/>
      <c r="D3" s="1"/>
      <c r="G3" s="13" t="s">
        <v>152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5" spans="9:32" ht="15" customHeight="1">
      <c r="I5" s="2" t="s">
        <v>153</v>
      </c>
      <c r="J5" s="2"/>
      <c r="M5" s="14" t="s">
        <v>154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E5" s="2"/>
      <c r="AF5" s="2"/>
    </row>
    <row r="6" spans="3:32" ht="15">
      <c r="C6" s="2" t="s">
        <v>155</v>
      </c>
      <c r="D6" s="2"/>
      <c r="I6" s="2" t="s">
        <v>156</v>
      </c>
      <c r="J6" s="2"/>
      <c r="Q6" s="2" t="s">
        <v>157</v>
      </c>
      <c r="R6" s="2"/>
      <c r="Y6" t="s">
        <v>158</v>
      </c>
      <c r="AE6" s="1" t="s">
        <v>159</v>
      </c>
      <c r="AF6" s="1"/>
    </row>
    <row r="7" spans="3:32" ht="15">
      <c r="C7" s="2" t="s">
        <v>65</v>
      </c>
      <c r="D7" s="2"/>
      <c r="I7" s="2" t="s">
        <v>65</v>
      </c>
      <c r="J7" s="2"/>
      <c r="M7" s="2" t="s">
        <v>160</v>
      </c>
      <c r="N7" s="2"/>
      <c r="Q7" s="2" t="s">
        <v>161</v>
      </c>
      <c r="R7" s="2"/>
      <c r="U7" s="2" t="s">
        <v>162</v>
      </c>
      <c r="V7" s="2"/>
      <c r="Y7" t="s">
        <v>163</v>
      </c>
      <c r="AA7" s="2" t="s">
        <v>65</v>
      </c>
      <c r="AB7" s="2"/>
      <c r="AE7" s="2" t="s">
        <v>164</v>
      </c>
      <c r="AF7" s="2"/>
    </row>
    <row r="8" spans="1:32" ht="15">
      <c r="A8" s="4"/>
      <c r="B8" s="4"/>
      <c r="C8" s="4"/>
      <c r="D8" s="4"/>
      <c r="E8" s="4"/>
      <c r="I8" s="2"/>
      <c r="J8" s="2"/>
      <c r="M8" s="2"/>
      <c r="N8" s="2"/>
      <c r="Q8" s="2"/>
      <c r="R8" s="2"/>
      <c r="U8" s="2"/>
      <c r="V8" s="2"/>
      <c r="AA8" s="2"/>
      <c r="AB8" s="2"/>
      <c r="AE8" s="2"/>
      <c r="AF8" s="2"/>
    </row>
    <row r="9" spans="1:32" ht="15">
      <c r="A9" t="s">
        <v>165</v>
      </c>
      <c r="C9" s="5">
        <v>51792</v>
      </c>
      <c r="D9" s="5"/>
      <c r="G9" t="s">
        <v>166</v>
      </c>
      <c r="I9" s="5">
        <v>152146</v>
      </c>
      <c r="J9" s="5"/>
      <c r="M9" s="5">
        <v>12450</v>
      </c>
      <c r="N9" s="5"/>
      <c r="Q9" s="9">
        <v>-15231</v>
      </c>
      <c r="R9" s="9"/>
      <c r="U9" s="9">
        <v>-606</v>
      </c>
      <c r="V9" s="9"/>
      <c r="Y9" t="s">
        <v>167</v>
      </c>
      <c r="AA9" s="5">
        <v>605949</v>
      </c>
      <c r="AB9" s="5"/>
      <c r="AE9" s="5">
        <v>758096</v>
      </c>
      <c r="AF9" s="5"/>
    </row>
    <row r="10" spans="1:32" ht="15">
      <c r="A10" t="s">
        <v>168</v>
      </c>
      <c r="D10" s="6">
        <v>57819</v>
      </c>
      <c r="G10" t="s">
        <v>169</v>
      </c>
      <c r="J10" s="6">
        <v>168623</v>
      </c>
      <c r="N10" s="6">
        <v>15510</v>
      </c>
      <c r="R10" s="10">
        <v>-14664</v>
      </c>
      <c r="V10" s="10">
        <v>-1035</v>
      </c>
      <c r="Y10" t="s">
        <v>167</v>
      </c>
      <c r="AB10" s="6">
        <v>605768</v>
      </c>
      <c r="AF10" s="6">
        <v>774384</v>
      </c>
    </row>
    <row r="11" spans="1:32" ht="15">
      <c r="A11" s="7" t="s">
        <v>31</v>
      </c>
      <c r="C11" s="8">
        <v>57819</v>
      </c>
      <c r="D11" s="8"/>
      <c r="G11" s="7" t="s">
        <v>31</v>
      </c>
      <c r="I11" s="8">
        <v>168623</v>
      </c>
      <c r="J11" s="8"/>
      <c r="M11" s="8">
        <v>181313</v>
      </c>
      <c r="N11" s="8"/>
      <c r="Q11" s="12">
        <v>-153743</v>
      </c>
      <c r="R11" s="12"/>
      <c r="S11" s="7"/>
      <c r="U11" s="12">
        <v>-15513</v>
      </c>
      <c r="V11" s="12"/>
      <c r="W11" s="7"/>
      <c r="Y11" t="s">
        <v>167</v>
      </c>
      <c r="AA11" s="8">
        <v>605760</v>
      </c>
      <c r="AB11" s="8"/>
      <c r="AE11" s="8">
        <v>774384</v>
      </c>
      <c r="AF11" s="8"/>
    </row>
    <row r="13" spans="1:32" ht="15">
      <c r="A13" t="s">
        <v>33</v>
      </c>
      <c r="C13" s="5">
        <v>57484</v>
      </c>
      <c r="D13" s="5"/>
      <c r="G13" t="s">
        <v>170</v>
      </c>
      <c r="I13" s="5">
        <v>161731</v>
      </c>
      <c r="J13" s="5"/>
      <c r="M13" s="5">
        <v>19970</v>
      </c>
      <c r="N13" s="5"/>
      <c r="Q13" s="9">
        <v>-19991</v>
      </c>
      <c r="R13" s="9"/>
      <c r="U13" s="9">
        <v>-592</v>
      </c>
      <c r="V13" s="9"/>
      <c r="Y13" t="s">
        <v>167</v>
      </c>
      <c r="AA13" s="5">
        <v>605147</v>
      </c>
      <c r="AB13" s="5"/>
      <c r="AE13" s="5">
        <v>766877</v>
      </c>
      <c r="AF13" s="5"/>
    </row>
    <row r="14" spans="1:32" ht="15">
      <c r="A14" t="s">
        <v>35</v>
      </c>
      <c r="D14" s="6">
        <v>68959</v>
      </c>
      <c r="G14" t="s">
        <v>171</v>
      </c>
      <c r="J14" s="6">
        <v>164969</v>
      </c>
      <c r="N14" s="6">
        <v>17129</v>
      </c>
      <c r="R14" s="10">
        <v>-16527</v>
      </c>
      <c r="V14" s="10">
        <v>-328</v>
      </c>
      <c r="Y14" t="s">
        <v>167</v>
      </c>
      <c r="AB14" s="6">
        <v>605420</v>
      </c>
      <c r="AF14" s="6">
        <v>770389</v>
      </c>
    </row>
    <row r="15" spans="1:32" ht="15">
      <c r="A15" t="s">
        <v>37</v>
      </c>
      <c r="D15" s="6">
        <v>66830</v>
      </c>
      <c r="G15" t="s">
        <v>172</v>
      </c>
      <c r="J15" s="6">
        <v>160901</v>
      </c>
      <c r="N15" s="6">
        <v>22013</v>
      </c>
      <c r="R15" s="10">
        <v>-15859</v>
      </c>
      <c r="V15" s="10">
        <v>-290</v>
      </c>
      <c r="Y15" t="s">
        <v>167</v>
      </c>
      <c r="AB15" s="6">
        <v>611284</v>
      </c>
      <c r="AF15" s="6">
        <v>772185</v>
      </c>
    </row>
    <row r="16" spans="1:32" ht="15">
      <c r="A16" t="s">
        <v>39</v>
      </c>
      <c r="D16" s="6">
        <v>57355</v>
      </c>
      <c r="G16" t="s">
        <v>173</v>
      </c>
      <c r="J16" s="6">
        <v>159782</v>
      </c>
      <c r="N16" s="6">
        <v>17049</v>
      </c>
      <c r="R16" s="10">
        <v>-16720</v>
      </c>
      <c r="V16" s="10">
        <v>-82</v>
      </c>
      <c r="Y16" t="s">
        <v>167</v>
      </c>
      <c r="AB16" s="6">
        <v>611531</v>
      </c>
      <c r="AF16" s="6">
        <v>771313</v>
      </c>
    </row>
    <row r="17" spans="1:32" ht="15">
      <c r="A17" t="s">
        <v>41</v>
      </c>
      <c r="D17" s="6">
        <v>55650</v>
      </c>
      <c r="G17" t="s">
        <v>174</v>
      </c>
      <c r="J17" s="6">
        <v>162161</v>
      </c>
      <c r="N17" s="6">
        <v>20988</v>
      </c>
      <c r="R17" s="10">
        <v>-12458</v>
      </c>
      <c r="V17" s="10">
        <v>-691</v>
      </c>
      <c r="Y17" t="s">
        <v>167</v>
      </c>
      <c r="AB17" s="6">
        <v>619370</v>
      </c>
      <c r="AF17" s="6">
        <v>781531</v>
      </c>
    </row>
    <row r="18" spans="1:32" ht="15">
      <c r="A18" t="s">
        <v>43</v>
      </c>
      <c r="D18" s="6">
        <v>55244</v>
      </c>
      <c r="G18" t="s">
        <v>175</v>
      </c>
      <c r="J18" s="6">
        <v>167586</v>
      </c>
      <c r="N18" s="6">
        <v>16043</v>
      </c>
      <c r="R18" s="10">
        <v>-11020</v>
      </c>
      <c r="V18" s="10">
        <v>-2540</v>
      </c>
      <c r="Y18" t="s">
        <v>167</v>
      </c>
      <c r="AB18" s="6">
        <v>621853</v>
      </c>
      <c r="AF18" s="6">
        <v>789439</v>
      </c>
    </row>
    <row r="19" spans="1:32" ht="15">
      <c r="A19" t="s">
        <v>45</v>
      </c>
      <c r="D19" s="6">
        <v>59231</v>
      </c>
      <c r="G19" t="s">
        <v>176</v>
      </c>
      <c r="J19" s="6">
        <v>169128</v>
      </c>
      <c r="N19" s="6">
        <v>15422</v>
      </c>
      <c r="R19" s="10">
        <v>-12296</v>
      </c>
      <c r="V19" s="10">
        <v>-2209</v>
      </c>
      <c r="Y19" t="s">
        <v>167</v>
      </c>
      <c r="AB19" s="6">
        <v>622770</v>
      </c>
      <c r="AF19" s="6">
        <v>791898</v>
      </c>
    </row>
    <row r="20" spans="1:32" ht="15">
      <c r="A20" t="s">
        <v>47</v>
      </c>
      <c r="D20" s="6">
        <v>59813</v>
      </c>
      <c r="G20" t="s">
        <v>177</v>
      </c>
      <c r="J20" s="6">
        <v>188336</v>
      </c>
      <c r="N20" s="6">
        <v>12306</v>
      </c>
      <c r="R20" s="10">
        <v>-16226</v>
      </c>
      <c r="V20" s="10">
        <v>-1541</v>
      </c>
      <c r="Y20" t="s">
        <v>167</v>
      </c>
      <c r="AB20" s="6">
        <v>617309</v>
      </c>
      <c r="AF20" s="6">
        <v>805645</v>
      </c>
    </row>
    <row r="21" spans="1:32" ht="15">
      <c r="A21" t="s">
        <v>48</v>
      </c>
      <c r="D21" s="6">
        <v>41918</v>
      </c>
      <c r="G21" t="s">
        <v>178</v>
      </c>
      <c r="J21" s="6">
        <v>156527</v>
      </c>
      <c r="N21" s="6">
        <v>9723</v>
      </c>
      <c r="R21" s="10">
        <v>-13047</v>
      </c>
      <c r="V21" s="10">
        <v>-277</v>
      </c>
      <c r="Y21" t="s">
        <v>167</v>
      </c>
      <c r="AB21" s="6">
        <v>613708</v>
      </c>
      <c r="AF21" s="6">
        <v>770235</v>
      </c>
    </row>
    <row r="22" spans="1:32" ht="15">
      <c r="A22" t="s">
        <v>50</v>
      </c>
      <c r="D22" s="6">
        <v>41462</v>
      </c>
      <c r="E22" s="6">
        <v>8</v>
      </c>
      <c r="G22" t="s">
        <v>179</v>
      </c>
      <c r="J22" s="6">
        <v>155049</v>
      </c>
      <c r="K22" s="6">
        <v>10</v>
      </c>
      <c r="N22" s="6">
        <v>14420</v>
      </c>
      <c r="R22" s="10">
        <v>-20992</v>
      </c>
      <c r="V22" s="10">
        <v>-863</v>
      </c>
      <c r="Y22" s="6">
        <v>2592</v>
      </c>
      <c r="AB22" s="6">
        <v>608865</v>
      </c>
      <c r="AC22" s="6">
        <v>10</v>
      </c>
      <c r="AF22" s="6">
        <v>763914</v>
      </c>
    </row>
    <row r="23" spans="1:32" ht="15">
      <c r="A23" t="s">
        <v>51</v>
      </c>
      <c r="D23" s="6">
        <v>35478</v>
      </c>
      <c r="G23" t="s">
        <v>180</v>
      </c>
      <c r="J23" s="6">
        <v>151599</v>
      </c>
      <c r="N23" s="6">
        <v>16245</v>
      </c>
      <c r="R23" s="10">
        <v>-24136</v>
      </c>
      <c r="V23" s="10">
        <v>-1240</v>
      </c>
      <c r="Y23" s="6">
        <v>18</v>
      </c>
      <c r="AB23" s="6">
        <v>599752</v>
      </c>
      <c r="AF23" s="6">
        <v>751351</v>
      </c>
    </row>
    <row r="24" spans="1:32" ht="15">
      <c r="A24" s="7" t="s">
        <v>53</v>
      </c>
      <c r="C24" s="8">
        <v>35478</v>
      </c>
      <c r="D24" s="8"/>
      <c r="G24" s="7" t="s">
        <v>53</v>
      </c>
      <c r="I24" s="8">
        <v>151599</v>
      </c>
      <c r="J24" s="8"/>
      <c r="M24" s="8">
        <v>181307</v>
      </c>
      <c r="N24" s="8"/>
      <c r="Q24" s="12">
        <v>-179272</v>
      </c>
      <c r="R24" s="12"/>
      <c r="S24" s="7"/>
      <c r="U24" s="12">
        <v>-10653</v>
      </c>
      <c r="V24" s="12"/>
      <c r="W24" s="7"/>
      <c r="X24" s="5">
        <v>2610</v>
      </c>
      <c r="Y24" s="5"/>
      <c r="AA24" s="8">
        <v>599752</v>
      </c>
      <c r="AB24" s="8"/>
      <c r="AE24" s="8">
        <v>751351</v>
      </c>
      <c r="AF24" s="8"/>
    </row>
  </sheetData>
  <sheetProtection selectLockedCells="1" selectUnlockedCells="1"/>
  <mergeCells count="52">
    <mergeCell ref="A3:D3"/>
    <mergeCell ref="G3:AG3"/>
    <mergeCell ref="I5:J5"/>
    <mergeCell ref="M5:Z5"/>
    <mergeCell ref="AE5:AF5"/>
    <mergeCell ref="C6:D6"/>
    <mergeCell ref="I6:J6"/>
    <mergeCell ref="Q6:R6"/>
    <mergeCell ref="AE6:AF6"/>
    <mergeCell ref="C7:D7"/>
    <mergeCell ref="I7:J7"/>
    <mergeCell ref="M7:N7"/>
    <mergeCell ref="Q7:R7"/>
    <mergeCell ref="U7:V7"/>
    <mergeCell ref="AA7:AB7"/>
    <mergeCell ref="AE7:AF7"/>
    <mergeCell ref="A8:E8"/>
    <mergeCell ref="I8:J8"/>
    <mergeCell ref="M8:N8"/>
    <mergeCell ref="Q8:R8"/>
    <mergeCell ref="U8:V8"/>
    <mergeCell ref="AA8:AB8"/>
    <mergeCell ref="AE8:AF8"/>
    <mergeCell ref="C9:D9"/>
    <mergeCell ref="I9:J9"/>
    <mergeCell ref="M9:N9"/>
    <mergeCell ref="Q9:R9"/>
    <mergeCell ref="U9:V9"/>
    <mergeCell ref="AA9:AB9"/>
    <mergeCell ref="AE9:AF9"/>
    <mergeCell ref="C11:D11"/>
    <mergeCell ref="I11:J11"/>
    <mergeCell ref="M11:N11"/>
    <mergeCell ref="Q11:R11"/>
    <mergeCell ref="U11:V11"/>
    <mergeCell ref="AA11:AB11"/>
    <mergeCell ref="AE11:AF11"/>
    <mergeCell ref="C13:D13"/>
    <mergeCell ref="I13:J13"/>
    <mergeCell ref="M13:N13"/>
    <mergeCell ref="Q13:R13"/>
    <mergeCell ref="U13:V13"/>
    <mergeCell ref="AA13:AB13"/>
    <mergeCell ref="AE13:AF13"/>
    <mergeCell ref="C24:D24"/>
    <mergeCell ref="I24:J24"/>
    <mergeCell ref="M24:N24"/>
    <mergeCell ref="Q24:R24"/>
    <mergeCell ref="U24:V24"/>
    <mergeCell ref="X24:Y24"/>
    <mergeCell ref="AA24:AB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E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2.7109375" style="0" customWidth="1"/>
    <col min="10" max="11" width="8.7109375" style="0" customWidth="1"/>
    <col min="12" max="13" width="2.7109375" style="0" customWidth="1"/>
    <col min="14" max="14" width="8.7109375" style="0" customWidth="1"/>
    <col min="15" max="15" width="14.7109375" style="0" customWidth="1"/>
    <col min="16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3" spans="15:31" ht="15"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">
      <c r="A4" s="1" t="s">
        <v>181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 t="s">
        <v>182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6" spans="3:31" ht="15" customHeight="1">
      <c r="C6" s="2" t="s">
        <v>183</v>
      </c>
      <c r="D6" s="2"/>
      <c r="E6" s="2"/>
      <c r="G6" s="14" t="s">
        <v>184</v>
      </c>
      <c r="H6" s="14"/>
      <c r="I6" s="14"/>
      <c r="J6" s="14"/>
      <c r="K6" s="14"/>
      <c r="L6" s="14"/>
      <c r="M6" s="14"/>
      <c r="Q6" s="14" t="s">
        <v>185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C6" s="2" t="s">
        <v>186</v>
      </c>
      <c r="AD6" s="2"/>
      <c r="AE6" s="2"/>
    </row>
    <row r="7" spans="3:31" ht="15">
      <c r="C7" s="2" t="s">
        <v>187</v>
      </c>
      <c r="D7" s="2"/>
      <c r="E7" s="2"/>
      <c r="G7" s="2" t="s">
        <v>188</v>
      </c>
      <c r="H7" s="2"/>
      <c r="I7" s="2"/>
      <c r="K7" s="2" t="s">
        <v>189</v>
      </c>
      <c r="L7" s="2"/>
      <c r="M7" s="2"/>
      <c r="Q7" s="2" t="s">
        <v>190</v>
      </c>
      <c r="R7" s="2"/>
      <c r="S7" s="2"/>
      <c r="U7" s="2" t="s">
        <v>191</v>
      </c>
      <c r="V7" s="2"/>
      <c r="W7" s="2"/>
      <c r="Y7" s="2"/>
      <c r="Z7" s="2"/>
      <c r="AA7" s="2"/>
      <c r="AC7" s="2"/>
      <c r="AD7" s="2"/>
      <c r="AE7" s="2"/>
    </row>
    <row r="8" spans="3:31" ht="15">
      <c r="C8" s="2" t="s">
        <v>192</v>
      </c>
      <c r="D8" s="2"/>
      <c r="E8" s="2"/>
      <c r="G8" s="2" t="s">
        <v>193</v>
      </c>
      <c r="H8" s="2"/>
      <c r="I8" s="2"/>
      <c r="K8" s="2" t="s">
        <v>194</v>
      </c>
      <c r="L8" s="2"/>
      <c r="M8" s="2"/>
      <c r="Q8" s="2" t="s">
        <v>195</v>
      </c>
      <c r="R8" s="2"/>
      <c r="S8" s="2"/>
      <c r="U8" s="2" t="s">
        <v>196</v>
      </c>
      <c r="V8" s="2"/>
      <c r="W8" s="2"/>
      <c r="Y8" s="1" t="s">
        <v>197</v>
      </c>
      <c r="Z8" s="1"/>
      <c r="AA8" s="1"/>
      <c r="AC8" s="1" t="s">
        <v>198</v>
      </c>
      <c r="AD8" s="1"/>
      <c r="AE8" s="1"/>
    </row>
    <row r="9" spans="15:30" ht="15">
      <c r="O9" t="s">
        <v>199</v>
      </c>
      <c r="R9" t="s">
        <v>200</v>
      </c>
      <c r="V9" t="s">
        <v>201</v>
      </c>
      <c r="Z9" t="s">
        <v>202</v>
      </c>
      <c r="AD9" t="s">
        <v>203</v>
      </c>
    </row>
    <row r="10" spans="1:30" ht="15">
      <c r="A10" t="s">
        <v>27</v>
      </c>
      <c r="D10" s="6">
        <v>0</v>
      </c>
      <c r="H10" t="s">
        <v>167</v>
      </c>
      <c r="L10" t="s">
        <v>167</v>
      </c>
      <c r="O10" t="s">
        <v>166</v>
      </c>
      <c r="R10" t="s">
        <v>204</v>
      </c>
      <c r="V10" t="s">
        <v>205</v>
      </c>
      <c r="Z10" t="s">
        <v>206</v>
      </c>
      <c r="AD10" t="s">
        <v>203</v>
      </c>
    </row>
    <row r="11" spans="1:30" ht="15">
      <c r="A11" t="s">
        <v>29</v>
      </c>
      <c r="D11" s="6">
        <v>0</v>
      </c>
      <c r="H11" t="s">
        <v>167</v>
      </c>
      <c r="L11" t="s">
        <v>167</v>
      </c>
      <c r="O11" t="s">
        <v>169</v>
      </c>
      <c r="R11" t="s">
        <v>207</v>
      </c>
      <c r="V11" t="s">
        <v>208</v>
      </c>
      <c r="Z11" t="s">
        <v>209</v>
      </c>
      <c r="AD11" t="s">
        <v>210</v>
      </c>
    </row>
    <row r="13" spans="1:30" ht="15">
      <c r="A13" t="s">
        <v>33</v>
      </c>
      <c r="D13" s="6">
        <v>0</v>
      </c>
      <c r="H13" t="s">
        <v>167</v>
      </c>
      <c r="L13" t="s">
        <v>167</v>
      </c>
      <c r="O13" t="s">
        <v>170</v>
      </c>
      <c r="R13" t="s">
        <v>211</v>
      </c>
      <c r="V13" t="s">
        <v>212</v>
      </c>
      <c r="Z13" t="s">
        <v>213</v>
      </c>
      <c r="AD13" t="s">
        <v>214</v>
      </c>
    </row>
    <row r="14" spans="1:30" ht="15">
      <c r="A14" t="s">
        <v>35</v>
      </c>
      <c r="D14" s="6">
        <v>0</v>
      </c>
      <c r="H14" t="s">
        <v>167</v>
      </c>
      <c r="L14" t="s">
        <v>167</v>
      </c>
      <c r="O14" t="s">
        <v>171</v>
      </c>
      <c r="R14" t="s">
        <v>211</v>
      </c>
      <c r="V14" t="s">
        <v>215</v>
      </c>
      <c r="Z14" t="s">
        <v>213</v>
      </c>
      <c r="AD14" t="s">
        <v>214</v>
      </c>
    </row>
    <row r="15" spans="1:30" ht="15">
      <c r="A15" t="s">
        <v>37</v>
      </c>
      <c r="D15" s="10">
        <v>-1</v>
      </c>
      <c r="H15" t="s">
        <v>167</v>
      </c>
      <c r="L15" t="s">
        <v>167</v>
      </c>
      <c r="O15" t="s">
        <v>172</v>
      </c>
      <c r="R15" t="s">
        <v>200</v>
      </c>
      <c r="V15" t="s">
        <v>216</v>
      </c>
      <c r="Z15" t="s">
        <v>202</v>
      </c>
      <c r="AD15" t="s">
        <v>203</v>
      </c>
    </row>
    <row r="16" spans="1:30" ht="15">
      <c r="A16" t="s">
        <v>39</v>
      </c>
      <c r="D16" s="6">
        <v>0</v>
      </c>
      <c r="H16" t="s">
        <v>167</v>
      </c>
      <c r="L16" t="s">
        <v>167</v>
      </c>
      <c r="O16" t="s">
        <v>173</v>
      </c>
      <c r="R16" t="s">
        <v>200</v>
      </c>
      <c r="V16" t="s">
        <v>216</v>
      </c>
      <c r="Z16" t="s">
        <v>202</v>
      </c>
      <c r="AD16" t="s">
        <v>214</v>
      </c>
    </row>
    <row r="17" spans="1:30" ht="15">
      <c r="A17" t="s">
        <v>41</v>
      </c>
      <c r="D17" s="6">
        <v>0</v>
      </c>
      <c r="H17" t="s">
        <v>167</v>
      </c>
      <c r="L17" t="s">
        <v>167</v>
      </c>
      <c r="O17" t="s">
        <v>174</v>
      </c>
      <c r="R17" t="s">
        <v>217</v>
      </c>
      <c r="V17" t="s">
        <v>218</v>
      </c>
      <c r="Z17" t="s">
        <v>202</v>
      </c>
      <c r="AD17" t="s">
        <v>219</v>
      </c>
    </row>
    <row r="18" spans="1:30" ht="15">
      <c r="A18" t="s">
        <v>43</v>
      </c>
      <c r="D18" s="6">
        <v>1</v>
      </c>
      <c r="H18" t="s">
        <v>220</v>
      </c>
      <c r="I18" t="s">
        <v>68</v>
      </c>
      <c r="L18" t="s">
        <v>221</v>
      </c>
      <c r="O18" t="s">
        <v>175</v>
      </c>
      <c r="R18" t="s">
        <v>200</v>
      </c>
      <c r="V18" t="s">
        <v>208</v>
      </c>
      <c r="Z18" t="s">
        <v>222</v>
      </c>
      <c r="AD18" t="s">
        <v>203</v>
      </c>
    </row>
    <row r="19" spans="1:30" ht="15">
      <c r="A19" t="s">
        <v>45</v>
      </c>
      <c r="D19" s="6">
        <v>1</v>
      </c>
      <c r="H19" t="s">
        <v>220</v>
      </c>
      <c r="I19" t="s">
        <v>68</v>
      </c>
      <c r="L19" t="s">
        <v>221</v>
      </c>
      <c r="O19" t="s">
        <v>176</v>
      </c>
      <c r="R19" t="s">
        <v>207</v>
      </c>
      <c r="V19" t="s">
        <v>223</v>
      </c>
      <c r="Z19" t="s">
        <v>224</v>
      </c>
      <c r="AD19" t="s">
        <v>214</v>
      </c>
    </row>
    <row r="20" spans="1:30" ht="15">
      <c r="A20" t="s">
        <v>47</v>
      </c>
      <c r="D20" s="6">
        <v>1</v>
      </c>
      <c r="H20" t="s">
        <v>220</v>
      </c>
      <c r="I20" t="s">
        <v>68</v>
      </c>
      <c r="L20" t="s">
        <v>221</v>
      </c>
      <c r="O20" t="s">
        <v>177</v>
      </c>
      <c r="R20" t="s">
        <v>225</v>
      </c>
      <c r="V20" t="s">
        <v>226</v>
      </c>
      <c r="Z20" t="s">
        <v>227</v>
      </c>
      <c r="AD20" t="s">
        <v>228</v>
      </c>
    </row>
    <row r="21" spans="1:30" ht="15">
      <c r="A21" t="s">
        <v>48</v>
      </c>
      <c r="D21" s="6">
        <v>0</v>
      </c>
      <c r="H21" t="s">
        <v>220</v>
      </c>
      <c r="I21" t="s">
        <v>68</v>
      </c>
      <c r="L21" t="s">
        <v>221</v>
      </c>
      <c r="O21" t="s">
        <v>178</v>
      </c>
      <c r="R21" t="s">
        <v>229</v>
      </c>
      <c r="V21" t="s">
        <v>230</v>
      </c>
      <c r="Z21" t="s">
        <v>231</v>
      </c>
      <c r="AD21" t="s">
        <v>210</v>
      </c>
    </row>
    <row r="22" spans="1:30" ht="15">
      <c r="A22" t="s">
        <v>50</v>
      </c>
      <c r="D22" s="6">
        <v>1</v>
      </c>
      <c r="H22" t="s">
        <v>220</v>
      </c>
      <c r="I22" t="s">
        <v>68</v>
      </c>
      <c r="L22" t="s">
        <v>220</v>
      </c>
      <c r="M22" t="s">
        <v>68</v>
      </c>
      <c r="O22" t="s">
        <v>179</v>
      </c>
      <c r="R22" t="s">
        <v>232</v>
      </c>
      <c r="V22" t="s">
        <v>233</v>
      </c>
      <c r="Z22" t="s">
        <v>234</v>
      </c>
      <c r="AD22" t="s">
        <v>235</v>
      </c>
    </row>
    <row r="23" spans="1:13" ht="15">
      <c r="A23" t="s">
        <v>51</v>
      </c>
      <c r="D23" s="6">
        <v>1</v>
      </c>
      <c r="H23" t="s">
        <v>236</v>
      </c>
      <c r="I23" t="s">
        <v>68</v>
      </c>
      <c r="L23" t="s">
        <v>220</v>
      </c>
      <c r="M23" t="s">
        <v>68</v>
      </c>
    </row>
  </sheetData>
  <sheetProtection selectLockedCells="1" selectUnlockedCells="1"/>
  <mergeCells count="21">
    <mergeCell ref="O3:AE3"/>
    <mergeCell ref="A4:M4"/>
    <mergeCell ref="O4:AE4"/>
    <mergeCell ref="C6:E6"/>
    <mergeCell ref="G6:M6"/>
    <mergeCell ref="Q6:AA6"/>
    <mergeCell ref="AC6:AE6"/>
    <mergeCell ref="C7:E7"/>
    <mergeCell ref="G7:I7"/>
    <mergeCell ref="K7:M7"/>
    <mergeCell ref="Q7:S7"/>
    <mergeCell ref="U7:W7"/>
    <mergeCell ref="Y7:AA7"/>
    <mergeCell ref="AC7:AE7"/>
    <mergeCell ref="C8:E8"/>
    <mergeCell ref="G8:I8"/>
    <mergeCell ref="K8:M8"/>
    <mergeCell ref="Q8:S8"/>
    <mergeCell ref="U8:W8"/>
    <mergeCell ref="Y8:AA8"/>
    <mergeCell ref="AC8:AE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2019-12-08T07:03:19Z</dcterms:created>
  <dcterms:modified xsi:type="dcterms:W3CDTF">2019-12-08T07:03:19Z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