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9" sheetId="9" r:id="rId9"/>
    <sheet name="9-1" sheetId="10" r:id="rId10"/>
    <sheet name="9-2" sheetId="11" r:id="rId11"/>
    <sheet name="table 9 serious delinquenc" sheetId="12" r:id="rId12"/>
    <sheet name="table 9 serious delinquenc-1" sheetId="13" r:id="rId13"/>
    <sheet name="table 9 serious delinquenc-2" sheetId="14" r:id="rId14"/>
  </sheets>
  <definedNames/>
  <calcPr fullCalcOnLoad="1"/>
</workbook>
</file>

<file path=xl/sharedStrings.xml><?xml version="1.0" encoding="utf-8"?>
<sst xmlns="http://schemas.openxmlformats.org/spreadsheetml/2006/main" count="423" uniqueCount="216">
  <si>
    <t xml:space="preserve"> 1</t>
  </si>
  <si>
    <t>Gross Mortgage</t>
  </si>
  <si>
    <t>Total Fannie Mae MBS</t>
  </si>
  <si>
    <t>Fannie Mae MBS</t>
  </si>
  <si>
    <t>Portfolio</t>
  </si>
  <si>
    <t>+</t>
  </si>
  <si>
    <t>and Other Guarantees</t>
  </si>
  <si>
    <t>-</t>
  </si>
  <si>
    <t>in Portfolio</t>
  </si>
  <si>
    <t>Total Book</t>
  </si>
  <si>
    <t>Compounded</t>
  </si>
  <si>
    <t>New Business</t>
  </si>
  <si>
    <t>[Table 3]</t>
  </si>
  <si>
    <t>[Table 4]</t>
  </si>
  <si>
    <t>[Table 5]</t>
  </si>
  <si>
    <t>of Business</t>
  </si>
  <si>
    <t>Growth Rate</t>
  </si>
  <si>
    <t>Acquisitions</t>
  </si>
  <si>
    <t>February 2007</t>
  </si>
  <si>
    <t>7.8%</t>
  </si>
  <si>
    <t>March 2007</t>
  </si>
  <si>
    <t>13.5%</t>
  </si>
  <si>
    <t>April 2007</t>
  </si>
  <si>
    <t>8.1%</t>
  </si>
  <si>
    <t>May 2007</t>
  </si>
  <si>
    <t>20.0%</t>
  </si>
  <si>
    <t>June 2007</t>
  </si>
  <si>
    <t>13.7%</t>
  </si>
  <si>
    <t>July 2007</t>
  </si>
  <si>
    <t>15.0%</t>
  </si>
  <si>
    <t>August 2007</t>
  </si>
  <si>
    <t>September 2007</t>
  </si>
  <si>
    <t>13.3%</t>
  </si>
  <si>
    <t>October 2007</t>
  </si>
  <si>
    <t>November 2007</t>
  </si>
  <si>
    <t>15.4%</t>
  </si>
  <si>
    <t>December 2007</t>
  </si>
  <si>
    <t>24.7%</t>
  </si>
  <si>
    <t>Full Year 2007</t>
  </si>
  <si>
    <t>14.3%</t>
  </si>
  <si>
    <t>January 2008</t>
  </si>
  <si>
    <t>9.0%</t>
  </si>
  <si>
    <t>February 2008</t>
  </si>
  <si>
    <t>19.5%</t>
  </si>
  <si>
    <t>YTD 2008</t>
  </si>
  <si>
    <t>14.1%</t>
  </si>
  <si>
    <t>Commitments</t>
  </si>
  <si>
    <t>Net Retained</t>
  </si>
  <si>
    <t>to Purchase, Net</t>
  </si>
  <si>
    <t>to Sell</t>
  </si>
  <si>
    <t>Annualized</t>
  </si>
  <si>
    <t>Purchases 2</t>
  </si>
  <si>
    <t>Sales</t>
  </si>
  <si>
    <t>Liquidations</t>
  </si>
  <si>
    <t>End Balance</t>
  </si>
  <si>
    <t>Liquidation Rate</t>
  </si>
  <si>
    <t>(14.4</t>
  </si>
  <si>
    <t>%)</t>
  </si>
  <si>
    <t>(16.80</t>
  </si>
  <si>
    <t>1.1%</t>
  </si>
  <si>
    <t>(17.33</t>
  </si>
  <si>
    <t>(3.7</t>
  </si>
  <si>
    <t>(16.96</t>
  </si>
  <si>
    <t>13.8%</t>
  </si>
  <si>
    <t>(17.67</t>
  </si>
  <si>
    <t>7.3%</t>
  </si>
  <si>
    <t>(17.34</t>
  </si>
  <si>
    <t>12.9%</t>
  </si>
  <si>
    <t>(15.39</t>
  </si>
  <si>
    <t>(1.6</t>
  </si>
  <si>
    <t>(15.94</t>
  </si>
  <si>
    <t>(8.0</t>
  </si>
  <si>
    <t>(14.91</t>
  </si>
  <si>
    <t>(8,574</t>
  </si>
  <si>
    <t>)3</t>
  </si>
  <si>
    <t>%3</t>
  </si>
  <si>
    <t>(12.74</t>
  </si>
  <si>
    <t>%)3</t>
  </si>
  <si>
    <t>(15.6</t>
  </si>
  <si>
    <t>(13.07</t>
  </si>
  <si>
    <t>3.3%</t>
  </si>
  <si>
    <t>(12.14</t>
  </si>
  <si>
    <t>(0.1</t>
  </si>
  <si>
    <t>(15.72</t>
  </si>
  <si>
    <t>(4.8</t>
  </si>
  <si>
    <t>(12.20</t>
  </si>
  <si>
    <t>1.0%</t>
  </si>
  <si>
    <t>(2.0</t>
  </si>
  <si>
    <t>(12.44</t>
  </si>
  <si>
    <t>Fannie Mae</t>
  </si>
  <si>
    <t>Other</t>
  </si>
  <si>
    <t>Total Fannie Mae</t>
  </si>
  <si>
    <t>MBS Annualized</t>
  </si>
  <si>
    <t>MBS and Other</t>
  </si>
  <si>
    <t>Mortgage</t>
  </si>
  <si>
    <t>Guaranteed Securities</t>
  </si>
  <si>
    <t>Issuances 4</t>
  </si>
  <si>
    <t>Guarantees</t>
  </si>
  <si>
    <t>Loans</t>
  </si>
  <si>
    <t>and Mortgage Loans</t>
  </si>
  <si>
    <t>(16.09</t>
  </si>
  <si>
    <t>8.3%</t>
  </si>
  <si>
    <t>(15.09</t>
  </si>
  <si>
    <t>11.9%</t>
  </si>
  <si>
    <t>(16.98</t>
  </si>
  <si>
    <t>9.6%</t>
  </si>
  <si>
    <t>(17.04</t>
  </si>
  <si>
    <t>18.7%</t>
  </si>
  <si>
    <t>(17.64</t>
  </si>
  <si>
    <t>(15.89</t>
  </si>
  <si>
    <t>15.5%</t>
  </si>
  <si>
    <t>(14.44</t>
  </si>
  <si>
    <t>17.1%</t>
  </si>
  <si>
    <t>(17.32</t>
  </si>
  <si>
    <t>14.9%</t>
  </si>
  <si>
    <t>(15,707</t>
  </si>
  <si>
    <t>)5</t>
  </si>
  <si>
    <t>(10.03</t>
  </si>
  <si>
    <t>%)5</t>
  </si>
  <si>
    <t>%5</t>
  </si>
  <si>
    <t>(12.91</t>
  </si>
  <si>
    <t>21.1%</t>
  </si>
  <si>
    <t>(12.07</t>
  </si>
  <si>
    <t>27.1%</t>
  </si>
  <si>
    <t>(15.80</t>
  </si>
  <si>
    <t>15.2%</t>
  </si>
  <si>
    <t>(13.06</t>
  </si>
  <si>
    <t>11.1%</t>
  </si>
  <si>
    <t>(13.49</t>
  </si>
  <si>
    <t>21.4%</t>
  </si>
  <si>
    <t>(13.34</t>
  </si>
  <si>
    <t>16.2%</t>
  </si>
  <si>
    <t>Fannie
            Mae MBS in Portfolio</t>
  </si>
  <si>
    <t>Purchases</t>
  </si>
  <si>
    <t>Securitizations 7</t>
  </si>
  <si>
    <t>Non-Fannie Mae</t>
  </si>
  <si>
    <t>Mortgage
            Securities</t>
  </si>
  <si>
    <t>Agency</t>
  </si>
  <si>
    <t>Non-Agency</t>
  </si>
  <si>
    <t>Mortgage
            Portfolio</t>
  </si>
  <si>
    <t>End
            Balance</t>
  </si>
  <si>
    <t>Liquid Investments</t>
  </si>
  <si>
    <t xml:space="preserve">  9 </t>
  </si>
  <si>
    <t>Original Maturity</t>
  </si>
  <si>
    <t>&lt;
              1 Year</t>
  </si>
  <si>
    <t>Original
              Maturity &gt; 1 Year</t>
  </si>
  <si>
    <t>Maturities and</t>
  </si>
  <si>
    <t>Foreign Exchange</t>
  </si>
  <si>
    <t>Issuances</t>
  </si>
  <si>
    <t>Redemptions</t>
  </si>
  <si>
    <t>Repurchases</t>
  </si>
  <si>
    <t>Adjustments 10</t>
  </si>
  <si>
    <t>$</t>
  </si>
  <si>
    <t></t>
  </si>
  <si>
    <t>Total Debt</t>
  </si>
  <si>
    <t>Outstanding</t>
  </si>
  <si>
    <t xml:space="preserve"> TABLE 9. SERIOUS DELINQUENCY RATES</t>
  </si>
  <si>
    <t>Effective</t>
  </si>
  <si>
    <t>Market
            Value Sensitivity 12</t>
  </si>
  <si>
    <t>Duration Gap</t>
  </si>
  <si>
    <t>Rate Level</t>
  </si>
  <si>
    <t>Rate Slope</t>
  </si>
  <si>
    <t>(in months) 11</t>
  </si>
  <si>
    <t>Shock (50 bp)</t>
  </si>
  <si>
    <t>Shock (25 bp)</t>
  </si>
  <si>
    <t>(1%)</t>
  </si>
  <si>
    <t>0%</t>
  </si>
  <si>
    <t>(2%)</t>
  </si>
  <si>
    <t>(3%)</t>
  </si>
  <si>
    <t>Conventional
            Single-Family
            13</t>
  </si>
  <si>
    <t>Non-Credit</t>
  </si>
  <si>
    <t>Credit</t>
  </si>
  <si>
    <t>Enhanced 14</t>
  </si>
  <si>
    <t>Enhanced 15</t>
  </si>
  <si>
    <t>Total 16</t>
  </si>
  <si>
    <t>January 2007</t>
  </si>
  <si>
    <t>0.38%</t>
  </si>
  <si>
    <t>1.86%</t>
  </si>
  <si>
    <t>0.66%</t>
  </si>
  <si>
    <t>1.84%</t>
  </si>
  <si>
    <t>0.35%</t>
  </si>
  <si>
    <t>1.74%</t>
  </si>
  <si>
    <t>0.62%</t>
  </si>
  <si>
    <t>0.34%</t>
  </si>
  <si>
    <t>1.75%</t>
  </si>
  <si>
    <t>1.81%</t>
  </si>
  <si>
    <t>0.64%</t>
  </si>
  <si>
    <t>0.37%</t>
  </si>
  <si>
    <t>1.91%</t>
  </si>
  <si>
    <t>0.68%</t>
  </si>
  <si>
    <t>0.39%</t>
  </si>
  <si>
    <t>2.00%</t>
  </si>
  <si>
    <t>0.71%</t>
  </si>
  <si>
    <t>0.43%</t>
  </si>
  <si>
    <t>2.18%</t>
  </si>
  <si>
    <t>0.78%</t>
  </si>
  <si>
    <t>0.45%</t>
  </si>
  <si>
    <t>2.31%</t>
  </si>
  <si>
    <t>0.83%</t>
  </si>
  <si>
    <t>0.49%</t>
  </si>
  <si>
    <t>2.51%</t>
  </si>
  <si>
    <t>0.90%</t>
  </si>
  <si>
    <t>0.53%</t>
  </si>
  <si>
    <t>2.75%</t>
  </si>
  <si>
    <t>0.98%</t>
  </si>
  <si>
    <t>0.57%</t>
  </si>
  <si>
    <t>2.95%</t>
  </si>
  <si>
    <t>1.06%</t>
  </si>
  <si>
    <t>Multifamily</t>
  </si>
  <si>
    <t>Total
            17</t>
  </si>
  <si>
    <t>0.10%</t>
  </si>
  <si>
    <t>0.09%</t>
  </si>
  <si>
    <t>0.11%</t>
  </si>
  <si>
    <t>0.06%</t>
  </si>
  <si>
    <t>0.08%</t>
  </si>
  <si>
    <t>0.07%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</si>
</sst>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&quot;($&quot;#,##0_);[RED]&quot;($&quot;#,##0\)"/>
    <numFmt numFmtId="168" formatCode="\(#,##0_);[RED]\(#,##0\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7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K24"/>
  <sheetViews>
    <sheetView tabSelected="1"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5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37" ht="15">
      <c r="C5" s="1" t="s">
        <v>1</v>
      </c>
      <c r="D5" s="1"/>
      <c r="E5" s="1"/>
      <c r="K5" s="1" t="s">
        <v>2</v>
      </c>
      <c r="L5" s="1"/>
      <c r="M5" s="1"/>
      <c r="S5" s="1" t="s">
        <v>3</v>
      </c>
      <c r="T5" s="1"/>
      <c r="U5" s="1"/>
      <c r="W5" s="2"/>
      <c r="X5" s="2"/>
      <c r="Y5" s="2"/>
      <c r="AA5" s="2"/>
      <c r="AB5" s="2"/>
      <c r="AC5" s="2"/>
      <c r="AE5" s="2"/>
      <c r="AF5" s="2"/>
      <c r="AG5" s="2"/>
      <c r="AI5" s="2"/>
      <c r="AJ5" s="2"/>
      <c r="AK5" s="2"/>
    </row>
    <row r="6" spans="3:37" ht="15">
      <c r="C6" s="1" t="s">
        <v>4</v>
      </c>
      <c r="D6" s="1"/>
      <c r="E6" s="1"/>
      <c r="G6" s="1" t="s">
        <v>5</v>
      </c>
      <c r="H6" s="1"/>
      <c r="I6" s="1"/>
      <c r="K6" s="1" t="s">
        <v>6</v>
      </c>
      <c r="L6" s="1"/>
      <c r="M6" s="1"/>
      <c r="O6" s="1" t="s">
        <v>7</v>
      </c>
      <c r="P6" s="1"/>
      <c r="Q6" s="1"/>
      <c r="S6" s="1" t="s">
        <v>8</v>
      </c>
      <c r="T6" s="1"/>
      <c r="U6" s="1"/>
      <c r="W6" s="1" t="e">
        <f>#N/A</f>
        <v>#N/A</v>
      </c>
      <c r="X6" s="1"/>
      <c r="Y6" s="1"/>
      <c r="AA6" s="1" t="s">
        <v>9</v>
      </c>
      <c r="AB6" s="1"/>
      <c r="AC6" s="1"/>
      <c r="AE6" s="2" t="s">
        <v>10</v>
      </c>
      <c r="AF6" s="2"/>
      <c r="AG6" s="2"/>
      <c r="AI6" s="2" t="s">
        <v>11</v>
      </c>
      <c r="AJ6" s="2"/>
      <c r="AK6" s="2"/>
    </row>
    <row r="7" spans="3:37" ht="15">
      <c r="C7" s="2" t="s">
        <v>12</v>
      </c>
      <c r="D7" s="2"/>
      <c r="E7" s="2"/>
      <c r="K7" s="2" t="s">
        <v>13</v>
      </c>
      <c r="L7" s="2"/>
      <c r="M7" s="2"/>
      <c r="S7" s="2" t="s">
        <v>14</v>
      </c>
      <c r="T7" s="2"/>
      <c r="U7" s="2"/>
      <c r="AA7" s="1" t="s">
        <v>15</v>
      </c>
      <c r="AB7" s="1"/>
      <c r="AC7" s="1"/>
      <c r="AE7" s="2" t="s">
        <v>16</v>
      </c>
      <c r="AF7" s="2"/>
      <c r="AG7" s="2"/>
      <c r="AI7" s="2" t="s">
        <v>17</v>
      </c>
      <c r="AJ7" s="2"/>
      <c r="AK7" s="2"/>
    </row>
    <row r="8" spans="1:37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6" ht="15">
      <c r="A9" t="s">
        <v>18</v>
      </c>
      <c r="C9" s="3">
        <v>712145</v>
      </c>
      <c r="D9" s="3"/>
      <c r="K9" s="3">
        <v>2130622</v>
      </c>
      <c r="L9" s="3"/>
      <c r="S9" s="3">
        <v>284191</v>
      </c>
      <c r="T9" s="3"/>
      <c r="AA9" s="3">
        <v>2558577</v>
      </c>
      <c r="AB9" s="3"/>
      <c r="AF9" t="s">
        <v>19</v>
      </c>
      <c r="AI9" s="3">
        <v>50158</v>
      </c>
      <c r="AJ9" s="3"/>
    </row>
    <row r="10" spans="1:36" ht="15">
      <c r="A10" t="s">
        <v>20</v>
      </c>
      <c r="D10" s="4">
        <v>712806</v>
      </c>
      <c r="L10" s="4">
        <v>2150759</v>
      </c>
      <c r="T10" s="4">
        <v>277848</v>
      </c>
      <c r="AB10" s="4">
        <v>2585717</v>
      </c>
      <c r="AF10" t="s">
        <v>21</v>
      </c>
      <c r="AJ10" s="4">
        <v>60455</v>
      </c>
    </row>
    <row r="11" spans="1:36" ht="15">
      <c r="A11" t="s">
        <v>22</v>
      </c>
      <c r="D11" s="4">
        <v>710586</v>
      </c>
      <c r="L11" s="4">
        <v>2167274</v>
      </c>
      <c r="T11" s="4">
        <v>275253</v>
      </c>
      <c r="AB11" s="4">
        <v>2602608</v>
      </c>
      <c r="AF11" t="s">
        <v>23</v>
      </c>
      <c r="AJ11" s="4">
        <v>52690</v>
      </c>
    </row>
    <row r="12" spans="1:36" ht="15">
      <c r="A12" t="s">
        <v>24</v>
      </c>
      <c r="D12" s="4">
        <v>718257</v>
      </c>
      <c r="L12" s="4">
        <v>2198466</v>
      </c>
      <c r="T12" s="4">
        <v>274360</v>
      </c>
      <c r="AB12" s="4">
        <v>2642363</v>
      </c>
      <c r="AF12" t="s">
        <v>25</v>
      </c>
      <c r="AJ12" s="4">
        <v>66387</v>
      </c>
    </row>
    <row r="13" spans="1:36" ht="15">
      <c r="A13" t="s">
        <v>26</v>
      </c>
      <c r="D13" s="4">
        <v>722475</v>
      </c>
      <c r="L13" s="4">
        <v>2222813</v>
      </c>
      <c r="T13" s="4">
        <v>274507</v>
      </c>
      <c r="AB13" s="4">
        <v>2670782</v>
      </c>
      <c r="AF13" t="s">
        <v>27</v>
      </c>
      <c r="AJ13" s="4">
        <v>64039</v>
      </c>
    </row>
    <row r="14" spans="1:36" ht="15">
      <c r="A14" t="s">
        <v>28</v>
      </c>
      <c r="D14" s="4">
        <v>729840</v>
      </c>
      <c r="L14" s="4">
        <v>2249638</v>
      </c>
      <c r="T14" s="4">
        <v>277468</v>
      </c>
      <c r="AB14" s="4">
        <v>2702010</v>
      </c>
      <c r="AF14" t="s">
        <v>29</v>
      </c>
      <c r="AJ14" s="4">
        <v>66368</v>
      </c>
    </row>
    <row r="15" spans="1:36" ht="15">
      <c r="A15" t="s">
        <v>30</v>
      </c>
      <c r="D15" s="4">
        <v>728886</v>
      </c>
      <c r="L15" s="4">
        <v>2279451</v>
      </c>
      <c r="T15" s="4">
        <v>274638</v>
      </c>
      <c r="AB15" s="4">
        <v>2733698</v>
      </c>
      <c r="AF15" t="s">
        <v>29</v>
      </c>
      <c r="AJ15" s="4">
        <v>65029</v>
      </c>
    </row>
    <row r="16" spans="1:36" ht="15">
      <c r="A16" t="s">
        <v>31</v>
      </c>
      <c r="D16" s="4">
        <v>723813</v>
      </c>
      <c r="L16" s="4">
        <v>2305962</v>
      </c>
      <c r="T16" s="4">
        <v>267397</v>
      </c>
      <c r="AB16" s="4">
        <v>2762378</v>
      </c>
      <c r="AF16" t="s">
        <v>32</v>
      </c>
      <c r="AJ16" s="4">
        <v>66497</v>
      </c>
    </row>
    <row r="17" spans="1:36" ht="15">
      <c r="A17" t="s">
        <v>33</v>
      </c>
      <c r="D17" s="4">
        <v>732291</v>
      </c>
      <c r="L17" s="4">
        <v>2336005</v>
      </c>
      <c r="T17" s="4">
        <v>264959</v>
      </c>
      <c r="AB17" s="4">
        <v>2803337</v>
      </c>
      <c r="AF17" t="s">
        <v>25</v>
      </c>
      <c r="AJ17" s="4">
        <v>66330</v>
      </c>
    </row>
    <row r="18" spans="1:36" ht="15">
      <c r="A18" t="s">
        <v>34</v>
      </c>
      <c r="D18" s="4">
        <v>722032</v>
      </c>
      <c r="L18" s="4">
        <v>2373652</v>
      </c>
      <c r="T18" s="4">
        <v>258679</v>
      </c>
      <c r="AB18" s="4">
        <v>2837005</v>
      </c>
      <c r="AF18" t="s">
        <v>35</v>
      </c>
      <c r="AJ18" s="4">
        <v>63724</v>
      </c>
    </row>
    <row r="19" spans="1:36" ht="15">
      <c r="A19" t="s">
        <v>36</v>
      </c>
      <c r="D19" s="4">
        <v>723976</v>
      </c>
      <c r="L19" s="4">
        <v>2421566</v>
      </c>
      <c r="T19" s="4">
        <v>255947</v>
      </c>
      <c r="AB19" s="4">
        <v>2889595</v>
      </c>
      <c r="AF19" t="s">
        <v>37</v>
      </c>
      <c r="AJ19" s="4">
        <v>73383</v>
      </c>
    </row>
    <row r="20" spans="1:36" ht="15">
      <c r="A20" s="5" t="s">
        <v>38</v>
      </c>
      <c r="C20" s="6">
        <v>723976</v>
      </c>
      <c r="D20" s="6"/>
      <c r="K20" s="6">
        <v>2421566</v>
      </c>
      <c r="L20" s="6"/>
      <c r="S20" s="6">
        <v>255947</v>
      </c>
      <c r="T20" s="6"/>
      <c r="AA20" s="6">
        <v>2889595</v>
      </c>
      <c r="AB20" s="6"/>
      <c r="AF20" s="5" t="s">
        <v>39</v>
      </c>
      <c r="AG20" s="5"/>
      <c r="AI20" s="6">
        <v>746119</v>
      </c>
      <c r="AJ20" s="6"/>
    </row>
    <row r="22" spans="1:36" ht="15">
      <c r="A22" t="s">
        <v>40</v>
      </c>
      <c r="C22" s="3">
        <v>720985</v>
      </c>
      <c r="D22" s="3"/>
      <c r="K22" s="3">
        <v>2442947</v>
      </c>
      <c r="L22" s="3"/>
      <c r="S22" s="3">
        <v>253404</v>
      </c>
      <c r="T22" s="3"/>
      <c r="AA22" s="3">
        <v>2910528</v>
      </c>
      <c r="AB22" s="3"/>
      <c r="AF22" t="s">
        <v>41</v>
      </c>
      <c r="AI22" s="3">
        <v>53986</v>
      </c>
      <c r="AJ22" s="3"/>
    </row>
    <row r="23" spans="1:36" ht="15">
      <c r="A23" t="s">
        <v>42</v>
      </c>
      <c r="D23" s="4">
        <v>721579</v>
      </c>
      <c r="L23" s="4">
        <v>2482790</v>
      </c>
      <c r="T23" s="4">
        <v>250332</v>
      </c>
      <c r="AB23" s="4">
        <v>2954037</v>
      </c>
      <c r="AF23" t="s">
        <v>43</v>
      </c>
      <c r="AJ23" s="4">
        <v>78372</v>
      </c>
    </row>
    <row r="24" spans="1:36" ht="15">
      <c r="A24" s="5" t="s">
        <v>44</v>
      </c>
      <c r="C24" s="6">
        <v>721579</v>
      </c>
      <c r="D24" s="6"/>
      <c r="K24" s="6">
        <v>2482790</v>
      </c>
      <c r="L24" s="6"/>
      <c r="S24" s="6">
        <v>250332</v>
      </c>
      <c r="T24" s="6"/>
      <c r="AA24" s="6">
        <v>2954037</v>
      </c>
      <c r="AB24" s="6"/>
      <c r="AF24" s="5" t="s">
        <v>45</v>
      </c>
      <c r="AG24" s="5"/>
      <c r="AI24" s="6">
        <v>132358</v>
      </c>
      <c r="AJ24" s="6"/>
    </row>
  </sheetData>
  <sheetProtection selectLockedCells="1" selectUnlockedCells="1"/>
  <mergeCells count="44">
    <mergeCell ref="A2:F2"/>
    <mergeCell ref="C5:E5"/>
    <mergeCell ref="K5:M5"/>
    <mergeCell ref="S5:U5"/>
    <mergeCell ref="W5:Y5"/>
    <mergeCell ref="AA5:AC5"/>
    <mergeCell ref="AE5:AG5"/>
    <mergeCell ref="AI5:AK5"/>
    <mergeCell ref="C6:E6"/>
    <mergeCell ref="G6:I6"/>
    <mergeCell ref="K6:M6"/>
    <mergeCell ref="O6:Q6"/>
    <mergeCell ref="S6:U6"/>
    <mergeCell ref="W6:Y6"/>
    <mergeCell ref="AA6:AC6"/>
    <mergeCell ref="AE6:AG6"/>
    <mergeCell ref="AI6:AK6"/>
    <mergeCell ref="C7:E7"/>
    <mergeCell ref="K7:M7"/>
    <mergeCell ref="S7:U7"/>
    <mergeCell ref="AA7:AC7"/>
    <mergeCell ref="AE7:AG7"/>
    <mergeCell ref="AI7:AK7"/>
    <mergeCell ref="A8:AK8"/>
    <mergeCell ref="C9:D9"/>
    <mergeCell ref="K9:L9"/>
    <mergeCell ref="S9:T9"/>
    <mergeCell ref="AA9:AB9"/>
    <mergeCell ref="AI9:AJ9"/>
    <mergeCell ref="C20:D20"/>
    <mergeCell ref="K20:L20"/>
    <mergeCell ref="S20:T20"/>
    <mergeCell ref="AA20:AB20"/>
    <mergeCell ref="AI20:AJ20"/>
    <mergeCell ref="C22:D22"/>
    <mergeCell ref="K22:L22"/>
    <mergeCell ref="S22:T22"/>
    <mergeCell ref="AA22:AB22"/>
    <mergeCell ref="AI22:AJ22"/>
    <mergeCell ref="C24:D24"/>
    <mergeCell ref="K24:L24"/>
    <mergeCell ref="S24:T24"/>
    <mergeCell ref="AA24:AB24"/>
    <mergeCell ref="AI24:A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9" width="10.7109375" style="0" customWidth="1"/>
    <col min="20" max="16384" width="8.7109375" style="0" customWidth="1"/>
  </cols>
  <sheetData>
    <row r="3" spans="1:18" ht="15" customHeight="1">
      <c r="A3" s="13" t="s">
        <v>145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5:15" ht="15">
      <c r="E4" s="2" t="s">
        <v>146</v>
      </c>
      <c r="F4" s="2"/>
      <c r="G4" s="2"/>
      <c r="M4" s="2" t="s">
        <v>147</v>
      </c>
      <c r="N4" s="2"/>
      <c r="O4" s="2"/>
    </row>
    <row r="5" spans="1:19" ht="15">
      <c r="A5" s="2" t="s">
        <v>148</v>
      </c>
      <c r="B5" s="2"/>
      <c r="C5" s="2"/>
      <c r="E5" s="2" t="s">
        <v>149</v>
      </c>
      <c r="F5" s="2"/>
      <c r="G5" s="2"/>
      <c r="I5" s="7" t="s">
        <v>150</v>
      </c>
      <c r="J5" s="7"/>
      <c r="M5" s="2" t="s">
        <v>151</v>
      </c>
      <c r="N5" s="2"/>
      <c r="O5" s="2"/>
      <c r="Q5" s="2" t="s">
        <v>54</v>
      </c>
      <c r="R5" s="2"/>
      <c r="S5" s="2"/>
    </row>
    <row r="6" spans="1:19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8" ht="15">
      <c r="A7" s="3">
        <v>17129</v>
      </c>
      <c r="B7" s="3"/>
      <c r="E7" s="8">
        <v>-16527</v>
      </c>
      <c r="F7" s="8"/>
      <c r="I7" s="8">
        <v>-328</v>
      </c>
      <c r="J7" s="8"/>
      <c r="M7" s="7" t="s">
        <v>152</v>
      </c>
      <c r="N7" s="7"/>
      <c r="Q7" s="3">
        <v>605420</v>
      </c>
      <c r="R7" s="3"/>
    </row>
    <row r="8" spans="2:18" ht="15">
      <c r="B8" s="4">
        <v>22013</v>
      </c>
      <c r="F8" s="9">
        <v>-15859</v>
      </c>
      <c r="J8" s="9">
        <v>-290</v>
      </c>
      <c r="N8" t="s">
        <v>153</v>
      </c>
      <c r="R8" s="4">
        <v>611284</v>
      </c>
    </row>
    <row r="9" spans="2:18" ht="15">
      <c r="B9" s="4">
        <v>17049</v>
      </c>
      <c r="F9" s="9">
        <v>-16720</v>
      </c>
      <c r="J9" s="9">
        <v>-82</v>
      </c>
      <c r="N9" t="s">
        <v>153</v>
      </c>
      <c r="R9" s="4">
        <v>611531</v>
      </c>
    </row>
    <row r="10" spans="2:18" ht="15">
      <c r="B10" s="4">
        <v>20988</v>
      </c>
      <c r="F10" s="9">
        <v>-12458</v>
      </c>
      <c r="J10" s="9">
        <v>-691</v>
      </c>
      <c r="N10" t="s">
        <v>153</v>
      </c>
      <c r="R10" s="4">
        <v>619370</v>
      </c>
    </row>
    <row r="11" spans="2:18" ht="15">
      <c r="B11" s="4">
        <v>16043</v>
      </c>
      <c r="F11" s="9">
        <v>-11020</v>
      </c>
      <c r="J11" s="9">
        <v>-2540</v>
      </c>
      <c r="N11" t="s">
        <v>153</v>
      </c>
      <c r="R11" s="4">
        <v>621853</v>
      </c>
    </row>
    <row r="12" spans="2:18" ht="15">
      <c r="B12" s="4">
        <v>15422</v>
      </c>
      <c r="F12" s="9">
        <v>-12296</v>
      </c>
      <c r="J12" s="9">
        <v>-2209</v>
      </c>
      <c r="N12" t="s">
        <v>153</v>
      </c>
      <c r="R12" s="4">
        <v>622770</v>
      </c>
    </row>
    <row r="13" spans="2:18" ht="15">
      <c r="B13" s="4">
        <v>12306</v>
      </c>
      <c r="F13" s="9">
        <v>-16226</v>
      </c>
      <c r="J13" s="9">
        <v>-1541</v>
      </c>
      <c r="N13" t="s">
        <v>153</v>
      </c>
      <c r="R13" s="4">
        <v>617309</v>
      </c>
    </row>
    <row r="14" spans="2:18" ht="15">
      <c r="B14" s="4">
        <v>9723</v>
      </c>
      <c r="F14" s="9">
        <v>-13047</v>
      </c>
      <c r="J14" s="9">
        <v>-277</v>
      </c>
      <c r="N14" t="s">
        <v>153</v>
      </c>
      <c r="R14" s="4">
        <v>613708</v>
      </c>
    </row>
    <row r="15" spans="2:19" ht="15">
      <c r="B15" s="4">
        <v>14420</v>
      </c>
      <c r="F15" s="9">
        <v>-20992</v>
      </c>
      <c r="J15" s="9">
        <v>-863</v>
      </c>
      <c r="N15" s="4">
        <v>2592</v>
      </c>
      <c r="R15" s="4">
        <v>608865</v>
      </c>
      <c r="S15" s="4">
        <v>10</v>
      </c>
    </row>
    <row r="16" spans="2:18" ht="15">
      <c r="B16" s="4">
        <v>16245</v>
      </c>
      <c r="F16" s="9">
        <v>-24136</v>
      </c>
      <c r="J16" s="9">
        <v>-1240</v>
      </c>
      <c r="N16" s="4">
        <v>18</v>
      </c>
      <c r="R16" s="4">
        <v>599752</v>
      </c>
    </row>
    <row r="17" spans="2:18" ht="15">
      <c r="B17" s="4">
        <v>12606</v>
      </c>
      <c r="F17" s="9">
        <v>-38625</v>
      </c>
      <c r="J17" s="9">
        <v>-4564</v>
      </c>
      <c r="N17" s="9">
        <v>-35</v>
      </c>
      <c r="R17" s="4">
        <v>569134</v>
      </c>
    </row>
    <row r="18" spans="1:18" ht="15">
      <c r="A18" s="6">
        <v>193913</v>
      </c>
      <c r="B18" s="6"/>
      <c r="E18" s="10">
        <v>-217897</v>
      </c>
      <c r="F18" s="10"/>
      <c r="G18" s="5"/>
      <c r="I18" s="10">
        <v>-15217</v>
      </c>
      <c r="J18" s="10"/>
      <c r="K18" s="5"/>
      <c r="M18" s="6">
        <v>2575</v>
      </c>
      <c r="N18" s="6"/>
      <c r="Q18" s="6">
        <v>569134</v>
      </c>
      <c r="R18" s="6"/>
    </row>
    <row r="19" spans="1:2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18" ht="15">
      <c r="A20" s="3">
        <v>29086</v>
      </c>
      <c r="B20" s="3"/>
      <c r="E20" s="8">
        <v>-50961</v>
      </c>
      <c r="F20" s="8"/>
      <c r="I20" s="8">
        <v>-1094</v>
      </c>
      <c r="J20" s="8"/>
      <c r="M20" s="3">
        <v>58</v>
      </c>
      <c r="N20" s="3"/>
      <c r="Q20" s="3">
        <v>546223</v>
      </c>
      <c r="R20" s="3"/>
    </row>
    <row r="21" spans="2:18" ht="15">
      <c r="B21" s="4">
        <v>30046</v>
      </c>
      <c r="F21" s="9">
        <v>-36254</v>
      </c>
      <c r="J21" t="s">
        <v>153</v>
      </c>
      <c r="N21" s="4">
        <v>31</v>
      </c>
      <c r="R21" s="4">
        <v>540046</v>
      </c>
    </row>
    <row r="22" spans="1:18" ht="15">
      <c r="A22" s="6">
        <v>59132</v>
      </c>
      <c r="B22" s="6"/>
      <c r="E22" s="10">
        <v>-87215</v>
      </c>
      <c r="F22" s="10"/>
      <c r="G22" s="5"/>
      <c r="I22" s="10">
        <v>-1094</v>
      </c>
      <c r="J22" s="10"/>
      <c r="K22" s="5"/>
      <c r="M22" s="6">
        <v>89</v>
      </c>
      <c r="N22" s="6"/>
      <c r="Q22" s="6">
        <v>540046</v>
      </c>
      <c r="R22" s="6"/>
    </row>
  </sheetData>
  <sheetProtection selectLockedCells="1" selectUnlockedCells="1"/>
  <mergeCells count="30">
    <mergeCell ref="A3:R3"/>
    <mergeCell ref="E4:G4"/>
    <mergeCell ref="M4:O4"/>
    <mergeCell ref="A5:C5"/>
    <mergeCell ref="E5:G5"/>
    <mergeCell ref="I5:J5"/>
    <mergeCell ref="M5:O5"/>
    <mergeCell ref="Q5:S5"/>
    <mergeCell ref="A6:S6"/>
    <mergeCell ref="A7:B7"/>
    <mergeCell ref="E7:F7"/>
    <mergeCell ref="I7:J7"/>
    <mergeCell ref="M7:N7"/>
    <mergeCell ref="Q7:R7"/>
    <mergeCell ref="A18:B18"/>
    <mergeCell ref="E18:F18"/>
    <mergeCell ref="I18:J18"/>
    <mergeCell ref="M18:N18"/>
    <mergeCell ref="Q18:R18"/>
    <mergeCell ref="A19:T19"/>
    <mergeCell ref="A20:B20"/>
    <mergeCell ref="E20:F20"/>
    <mergeCell ref="I20:J20"/>
    <mergeCell ref="M20:N20"/>
    <mergeCell ref="Q20:R20"/>
    <mergeCell ref="A22:B22"/>
    <mergeCell ref="E22:F22"/>
    <mergeCell ref="I22:J22"/>
    <mergeCell ref="M22:N22"/>
    <mergeCell ref="Q22:R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4:C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1.7109375" style="0" customWidth="1"/>
    <col min="3" max="16384" width="8.7109375" style="0" customWidth="1"/>
  </cols>
  <sheetData>
    <row r="4" ht="15">
      <c r="B4" s="5" t="s">
        <v>154</v>
      </c>
    </row>
    <row r="5" ht="15">
      <c r="B5" t="s">
        <v>155</v>
      </c>
    </row>
    <row r="6" spans="1:3" ht="15">
      <c r="A6" s="2"/>
      <c r="B6" s="2"/>
      <c r="C6" s="2"/>
    </row>
    <row r="7" spans="1:2" ht="15">
      <c r="A7" s="3">
        <v>770389</v>
      </c>
      <c r="B7" s="3"/>
    </row>
    <row r="8" ht="15">
      <c r="B8" s="4">
        <v>772185</v>
      </c>
    </row>
    <row r="9" ht="15">
      <c r="B9" s="4">
        <v>771313</v>
      </c>
    </row>
    <row r="10" ht="15">
      <c r="B10" s="4">
        <v>781531</v>
      </c>
    </row>
    <row r="11" ht="15">
      <c r="B11" s="4">
        <v>789439</v>
      </c>
    </row>
    <row r="12" ht="15">
      <c r="B12" s="4">
        <v>791898</v>
      </c>
    </row>
    <row r="13" ht="15">
      <c r="B13" s="4">
        <v>805645</v>
      </c>
    </row>
    <row r="14" ht="15">
      <c r="B14" s="4">
        <v>770235</v>
      </c>
    </row>
    <row r="15" ht="15">
      <c r="B15" s="4">
        <v>763914</v>
      </c>
    </row>
    <row r="16" ht="15">
      <c r="B16" s="4">
        <v>751351</v>
      </c>
    </row>
    <row r="17" ht="15">
      <c r="B17" s="4">
        <v>805401</v>
      </c>
    </row>
    <row r="18" spans="1:2" ht="15">
      <c r="A18" s="6">
        <v>805401</v>
      </c>
      <c r="B18" s="6"/>
    </row>
    <row r="19" spans="1:3" ht="15">
      <c r="A19" s="2"/>
      <c r="B19" s="2"/>
      <c r="C19" s="2"/>
    </row>
    <row r="20" spans="1:2" ht="15">
      <c r="A20" s="3">
        <v>804209</v>
      </c>
      <c r="B20" s="3"/>
    </row>
    <row r="21" ht="15">
      <c r="B21" s="4">
        <v>779515</v>
      </c>
    </row>
    <row r="22" spans="1:2" ht="15">
      <c r="A22" s="6">
        <v>779515</v>
      </c>
      <c r="B22" s="6"/>
    </row>
  </sheetData>
  <sheetProtection selectLockedCells="1" selectUnlockedCells="1"/>
  <mergeCells count="6">
    <mergeCell ref="A6:C6"/>
    <mergeCell ref="A7:B7"/>
    <mergeCell ref="A18:B18"/>
    <mergeCell ref="A19:C19"/>
    <mergeCell ref="A20:B20"/>
    <mergeCell ref="A22:B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3:12" ht="15" customHeight="1">
      <c r="C5" s="7" t="s">
        <v>157</v>
      </c>
      <c r="D5" s="7"/>
      <c r="G5" s="13" t="s">
        <v>158</v>
      </c>
      <c r="H5" s="13"/>
      <c r="I5" s="13"/>
      <c r="J5" s="13"/>
      <c r="K5" s="13"/>
      <c r="L5" s="13"/>
    </row>
    <row r="6" spans="3:12" ht="15">
      <c r="C6" s="7" t="s">
        <v>159</v>
      </c>
      <c r="D6" s="7"/>
      <c r="G6" s="2" t="s">
        <v>160</v>
      </c>
      <c r="H6" s="2"/>
      <c r="I6" s="2"/>
      <c r="K6" s="7" t="s">
        <v>161</v>
      </c>
      <c r="L6" s="7"/>
    </row>
    <row r="7" spans="3:12" ht="15">
      <c r="C7" s="7" t="s">
        <v>162</v>
      </c>
      <c r="D7" s="7"/>
      <c r="G7" s="2" t="s">
        <v>163</v>
      </c>
      <c r="H7" s="2"/>
      <c r="I7" s="2"/>
      <c r="K7" s="7" t="s">
        <v>164</v>
      </c>
      <c r="L7" s="7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t="s">
        <v>18</v>
      </c>
      <c r="D9" s="4">
        <v>0</v>
      </c>
      <c r="H9" t="s">
        <v>153</v>
      </c>
      <c r="L9" t="s">
        <v>153</v>
      </c>
    </row>
    <row r="10" spans="1:12" ht="15">
      <c r="A10" t="s">
        <v>20</v>
      </c>
      <c r="D10" s="9">
        <v>-1</v>
      </c>
      <c r="H10" t="s">
        <v>153</v>
      </c>
      <c r="L10" t="s">
        <v>153</v>
      </c>
    </row>
    <row r="11" spans="1:12" ht="15">
      <c r="A11" t="s">
        <v>22</v>
      </c>
      <c r="D11" s="4">
        <v>0</v>
      </c>
      <c r="H11" t="s">
        <v>153</v>
      </c>
      <c r="L11" t="s">
        <v>153</v>
      </c>
    </row>
    <row r="12" spans="1:12" ht="15">
      <c r="A12" t="s">
        <v>24</v>
      </c>
      <c r="D12" s="4">
        <v>0</v>
      </c>
      <c r="H12" t="s">
        <v>153</v>
      </c>
      <c r="L12" t="s">
        <v>153</v>
      </c>
    </row>
    <row r="13" spans="1:12" ht="15">
      <c r="A13" t="s">
        <v>26</v>
      </c>
      <c r="D13" s="4">
        <v>1</v>
      </c>
      <c r="H13" t="s">
        <v>165</v>
      </c>
      <c r="L13" t="s">
        <v>166</v>
      </c>
    </row>
    <row r="14" spans="1:12" ht="15">
      <c r="A14" t="s">
        <v>28</v>
      </c>
      <c r="D14" s="4">
        <v>1</v>
      </c>
      <c r="H14" t="s">
        <v>165</v>
      </c>
      <c r="L14" t="s">
        <v>166</v>
      </c>
    </row>
    <row r="15" spans="1:12" ht="15">
      <c r="A15" t="s">
        <v>30</v>
      </c>
      <c r="D15" s="4">
        <v>1</v>
      </c>
      <c r="H15" t="s">
        <v>165</v>
      </c>
      <c r="L15" t="s">
        <v>166</v>
      </c>
    </row>
    <row r="16" spans="1:12" ht="15">
      <c r="A16" t="s">
        <v>31</v>
      </c>
      <c r="D16" s="4">
        <v>0</v>
      </c>
      <c r="H16" t="s">
        <v>165</v>
      </c>
      <c r="L16" t="s">
        <v>166</v>
      </c>
    </row>
    <row r="17" spans="1:12" ht="15">
      <c r="A17" t="s">
        <v>33</v>
      </c>
      <c r="D17" s="4">
        <v>1</v>
      </c>
      <c r="H17" t="s">
        <v>165</v>
      </c>
      <c r="L17" t="s">
        <v>165</v>
      </c>
    </row>
    <row r="18" spans="1:12" ht="15">
      <c r="A18" t="s">
        <v>34</v>
      </c>
      <c r="D18" s="4">
        <v>1</v>
      </c>
      <c r="H18" t="s">
        <v>167</v>
      </c>
      <c r="L18" t="s">
        <v>165</v>
      </c>
    </row>
    <row r="19" spans="1:12" ht="15">
      <c r="A19" t="s">
        <v>36</v>
      </c>
      <c r="D19" s="4">
        <v>2</v>
      </c>
      <c r="H19" t="s">
        <v>167</v>
      </c>
      <c r="L19" t="s">
        <v>165</v>
      </c>
    </row>
    <row r="21" spans="1:12" ht="15">
      <c r="A21" t="s">
        <v>40</v>
      </c>
      <c r="D21" s="4">
        <v>1</v>
      </c>
      <c r="H21" t="s">
        <v>167</v>
      </c>
      <c r="L21" t="s">
        <v>165</v>
      </c>
    </row>
    <row r="22" spans="1:12" ht="15">
      <c r="A22" t="s">
        <v>42</v>
      </c>
      <c r="D22" s="4">
        <v>2</v>
      </c>
      <c r="H22" t="s">
        <v>168</v>
      </c>
      <c r="L22" t="s">
        <v>166</v>
      </c>
    </row>
  </sheetData>
  <sheetProtection selectLockedCells="1" selectUnlockedCells="1"/>
  <mergeCells count="10">
    <mergeCell ref="A2:F2"/>
    <mergeCell ref="C5:D5"/>
    <mergeCell ref="G5:L5"/>
    <mergeCell ref="C6:D6"/>
    <mergeCell ref="G6:I6"/>
    <mergeCell ref="K6:L6"/>
    <mergeCell ref="C7:D7"/>
    <mergeCell ref="G7:I7"/>
    <mergeCell ref="K7:L7"/>
    <mergeCell ref="A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2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3" spans="3:12" ht="15" customHeight="1">
      <c r="C3" s="13" t="s">
        <v>169</v>
      </c>
      <c r="D3" s="13"/>
      <c r="E3" s="13"/>
      <c r="F3" s="13"/>
      <c r="G3" s="13"/>
      <c r="H3" s="13"/>
      <c r="I3" s="13"/>
      <c r="J3" s="13"/>
      <c r="K3" s="13"/>
      <c r="L3" s="13"/>
    </row>
    <row r="4" spans="3:12" ht="15">
      <c r="C4" s="7" t="s">
        <v>170</v>
      </c>
      <c r="D4" s="7"/>
      <c r="G4" s="7" t="s">
        <v>171</v>
      </c>
      <c r="H4" s="7"/>
      <c r="K4" s="7"/>
      <c r="L4" s="7"/>
    </row>
    <row r="5" spans="3:12" ht="15">
      <c r="C5" s="7" t="s">
        <v>172</v>
      </c>
      <c r="D5" s="7"/>
      <c r="G5" s="7" t="s">
        <v>173</v>
      </c>
      <c r="H5" s="7"/>
      <c r="K5" s="1" t="s">
        <v>174</v>
      </c>
      <c r="L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2" ht="15">
      <c r="A7" t="s">
        <v>175</v>
      </c>
      <c r="D7" t="s">
        <v>176</v>
      </c>
      <c r="H7" t="s">
        <v>177</v>
      </c>
      <c r="L7" t="s">
        <v>178</v>
      </c>
    </row>
    <row r="8" spans="1:12" ht="15">
      <c r="A8" t="s">
        <v>18</v>
      </c>
      <c r="D8" t="s">
        <v>176</v>
      </c>
      <c r="H8" t="s">
        <v>179</v>
      </c>
      <c r="L8" t="s">
        <v>178</v>
      </c>
    </row>
    <row r="9" spans="1:12" ht="15">
      <c r="A9" t="s">
        <v>20</v>
      </c>
      <c r="D9" t="s">
        <v>180</v>
      </c>
      <c r="H9" t="s">
        <v>181</v>
      </c>
      <c r="L9" t="s">
        <v>182</v>
      </c>
    </row>
    <row r="10" spans="1:12" ht="15">
      <c r="A10" t="s">
        <v>22</v>
      </c>
      <c r="D10" t="s">
        <v>180</v>
      </c>
      <c r="H10" t="s">
        <v>181</v>
      </c>
      <c r="L10" t="s">
        <v>182</v>
      </c>
    </row>
    <row r="11" spans="1:12" ht="15">
      <c r="A11" t="s">
        <v>24</v>
      </c>
      <c r="D11" t="s">
        <v>183</v>
      </c>
      <c r="H11" t="s">
        <v>184</v>
      </c>
      <c r="L11" t="s">
        <v>182</v>
      </c>
    </row>
    <row r="12" spans="1:12" ht="15">
      <c r="A12" t="s">
        <v>26</v>
      </c>
      <c r="D12" t="s">
        <v>180</v>
      </c>
      <c r="H12" t="s">
        <v>185</v>
      </c>
      <c r="L12" t="s">
        <v>186</v>
      </c>
    </row>
    <row r="13" spans="1:12" ht="15">
      <c r="A13" t="s">
        <v>28</v>
      </c>
      <c r="D13" t="s">
        <v>187</v>
      </c>
      <c r="H13" t="s">
        <v>188</v>
      </c>
      <c r="L13" t="s">
        <v>189</v>
      </c>
    </row>
    <row r="14" spans="1:12" ht="15">
      <c r="A14" t="s">
        <v>30</v>
      </c>
      <c r="D14" t="s">
        <v>190</v>
      </c>
      <c r="H14" t="s">
        <v>191</v>
      </c>
      <c r="L14" t="s">
        <v>192</v>
      </c>
    </row>
    <row r="15" spans="1:12" ht="15">
      <c r="A15" t="s">
        <v>31</v>
      </c>
      <c r="D15" t="s">
        <v>193</v>
      </c>
      <c r="H15" t="s">
        <v>194</v>
      </c>
      <c r="L15" t="s">
        <v>195</v>
      </c>
    </row>
    <row r="16" spans="1:12" ht="15">
      <c r="A16" t="s">
        <v>33</v>
      </c>
      <c r="D16" t="s">
        <v>196</v>
      </c>
      <c r="H16" t="s">
        <v>197</v>
      </c>
      <c r="L16" t="s">
        <v>198</v>
      </c>
    </row>
    <row r="17" spans="1:12" ht="15">
      <c r="A17" t="s">
        <v>34</v>
      </c>
      <c r="D17" t="s">
        <v>199</v>
      </c>
      <c r="H17" t="s">
        <v>200</v>
      </c>
      <c r="L17" t="s">
        <v>201</v>
      </c>
    </row>
    <row r="18" spans="1:12" ht="15">
      <c r="A18" t="s">
        <v>36</v>
      </c>
      <c r="D18" t="s">
        <v>202</v>
      </c>
      <c r="H18" t="s">
        <v>203</v>
      </c>
      <c r="L18" t="s">
        <v>204</v>
      </c>
    </row>
    <row r="20" spans="1:12" ht="15">
      <c r="A20" t="s">
        <v>40</v>
      </c>
      <c r="D20" t="s">
        <v>205</v>
      </c>
      <c r="H20" t="s">
        <v>206</v>
      </c>
      <c r="L20" t="s">
        <v>207</v>
      </c>
    </row>
  </sheetData>
  <sheetProtection selectLockedCells="1" selectUnlockedCells="1"/>
  <mergeCells count="8">
    <mergeCell ref="C3:L3"/>
    <mergeCell ref="C4:D4"/>
    <mergeCell ref="G4:H4"/>
    <mergeCell ref="K4:L4"/>
    <mergeCell ref="C5:D5"/>
    <mergeCell ref="G5:H5"/>
    <mergeCell ref="K5:L5"/>
    <mergeCell ref="A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16384" width="8.7109375" style="0" customWidth="1"/>
  </cols>
  <sheetData>
    <row r="3" spans="1:3" ht="15">
      <c r="A3" s="2" t="s">
        <v>208</v>
      </c>
      <c r="B3" s="2"/>
      <c r="C3" s="2"/>
    </row>
    <row r="5" spans="1:3" ht="15" customHeight="1">
      <c r="A5" s="14" t="s">
        <v>209</v>
      </c>
      <c r="B5" s="14"/>
      <c r="C5" s="14"/>
    </row>
    <row r="6" ht="15">
      <c r="B6" t="s">
        <v>210</v>
      </c>
    </row>
    <row r="7" ht="15">
      <c r="B7" t="s">
        <v>210</v>
      </c>
    </row>
    <row r="8" ht="15">
      <c r="B8" t="s">
        <v>211</v>
      </c>
    </row>
    <row r="9" ht="15">
      <c r="B9" t="s">
        <v>210</v>
      </c>
    </row>
    <row r="10" ht="15">
      <c r="B10" t="s">
        <v>212</v>
      </c>
    </row>
    <row r="11" ht="15">
      <c r="B11" t="s">
        <v>211</v>
      </c>
    </row>
    <row r="12" ht="15">
      <c r="B12" t="s">
        <v>210</v>
      </c>
    </row>
    <row r="13" ht="15">
      <c r="B13" t="s">
        <v>213</v>
      </c>
    </row>
    <row r="14" ht="15">
      <c r="B14" t="s">
        <v>214</v>
      </c>
    </row>
    <row r="15" ht="15">
      <c r="B15" t="s">
        <v>215</v>
      </c>
    </row>
    <row r="16" ht="15">
      <c r="B16" t="s">
        <v>214</v>
      </c>
    </row>
    <row r="17" ht="15">
      <c r="B17" t="s">
        <v>214</v>
      </c>
    </row>
    <row r="19" ht="15">
      <c r="B19" t="s">
        <v>210</v>
      </c>
    </row>
  </sheetData>
  <sheetProtection selectLockedCells="1" selectUnlockedCells="1"/>
  <mergeCells count="2">
    <mergeCell ref="A3:C3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7" t="s">
        <v>46</v>
      </c>
      <c r="D5" s="7"/>
      <c r="G5" s="7" t="s">
        <v>46</v>
      </c>
      <c r="H5" s="7"/>
      <c r="K5" s="7" t="s">
        <v>47</v>
      </c>
      <c r="L5" s="7"/>
    </row>
    <row r="6" spans="3:12" ht="15">
      <c r="C6" s="7" t="s">
        <v>48</v>
      </c>
      <c r="D6" s="7"/>
      <c r="G6" s="7" t="s">
        <v>49</v>
      </c>
      <c r="H6" s="7"/>
      <c r="K6" s="7" t="s">
        <v>46</v>
      </c>
      <c r="L6" s="7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2" ht="15">
      <c r="A8" t="s">
        <v>18</v>
      </c>
      <c r="C8" s="3">
        <v>23233</v>
      </c>
      <c r="D8" s="3"/>
      <c r="G8" s="8">
        <v>-13256</v>
      </c>
      <c r="H8" s="8"/>
      <c r="K8" s="3">
        <v>9977</v>
      </c>
      <c r="L8" s="3"/>
    </row>
    <row r="9" spans="1:12" ht="15">
      <c r="A9" t="s">
        <v>20</v>
      </c>
      <c r="D9" s="4">
        <v>27723</v>
      </c>
      <c r="H9" s="9">
        <v>-13630</v>
      </c>
      <c r="L9" s="4">
        <v>14093</v>
      </c>
    </row>
    <row r="10" spans="1:12" ht="15">
      <c r="A10" t="s">
        <v>22</v>
      </c>
      <c r="D10" s="4">
        <v>20110</v>
      </c>
      <c r="H10" s="9">
        <v>-8420</v>
      </c>
      <c r="L10" s="4">
        <v>11689</v>
      </c>
    </row>
    <row r="11" spans="1:12" ht="15">
      <c r="A11" t="s">
        <v>24</v>
      </c>
      <c r="D11" s="4">
        <v>29600</v>
      </c>
      <c r="H11" s="9">
        <v>-12077</v>
      </c>
      <c r="L11" s="4">
        <v>17523</v>
      </c>
    </row>
    <row r="12" spans="1:12" ht="15">
      <c r="A12" t="s">
        <v>26</v>
      </c>
      <c r="D12" s="4">
        <v>33297</v>
      </c>
      <c r="H12" s="9">
        <v>-9197</v>
      </c>
      <c r="L12" s="4">
        <v>24100</v>
      </c>
    </row>
    <row r="13" spans="1:12" ht="15">
      <c r="A13" t="s">
        <v>28</v>
      </c>
      <c r="D13" s="4">
        <v>34416</v>
      </c>
      <c r="H13" s="9">
        <v>-15896</v>
      </c>
      <c r="L13" s="4">
        <v>18520</v>
      </c>
    </row>
    <row r="14" spans="1:12" ht="15">
      <c r="A14" t="s">
        <v>30</v>
      </c>
      <c r="D14" s="4">
        <v>44259</v>
      </c>
      <c r="H14" s="9">
        <v>-43802</v>
      </c>
      <c r="L14" s="4">
        <v>457</v>
      </c>
    </row>
    <row r="15" spans="1:12" ht="15">
      <c r="A15" t="s">
        <v>31</v>
      </c>
      <c r="D15" s="4">
        <v>40214</v>
      </c>
      <c r="H15" s="9">
        <v>-26589</v>
      </c>
      <c r="L15" s="4">
        <v>13625</v>
      </c>
    </row>
    <row r="16" spans="1:12" ht="15">
      <c r="A16" t="s">
        <v>33</v>
      </c>
      <c r="D16" s="4">
        <v>26030</v>
      </c>
      <c r="H16" s="9">
        <v>-17803</v>
      </c>
      <c r="L16" s="4">
        <v>8227</v>
      </c>
    </row>
    <row r="17" spans="1:12" ht="15">
      <c r="A17" t="s">
        <v>34</v>
      </c>
      <c r="D17" s="4">
        <v>28874</v>
      </c>
      <c r="H17" s="9">
        <v>-33423</v>
      </c>
      <c r="L17" s="9">
        <v>-4549</v>
      </c>
    </row>
    <row r="18" spans="1:12" ht="15">
      <c r="A18" t="s">
        <v>36</v>
      </c>
      <c r="D18" s="4">
        <v>20759</v>
      </c>
      <c r="H18" s="9">
        <v>-9444</v>
      </c>
      <c r="L18" s="4">
        <v>11315</v>
      </c>
    </row>
    <row r="19" spans="1:12" ht="15">
      <c r="A19" s="5" t="s">
        <v>38</v>
      </c>
      <c r="C19" s="6">
        <v>351723</v>
      </c>
      <c r="D19" s="6"/>
      <c r="G19" s="10">
        <v>-225670</v>
      </c>
      <c r="H19" s="10"/>
      <c r="I19" s="5"/>
      <c r="K19" s="6">
        <v>126053</v>
      </c>
      <c r="L19" s="6"/>
    </row>
    <row r="21" spans="1:12" ht="15">
      <c r="A21" t="s">
        <v>40</v>
      </c>
      <c r="C21" s="3">
        <v>24652</v>
      </c>
      <c r="D21" s="3"/>
      <c r="G21" s="8">
        <v>-18365</v>
      </c>
      <c r="H21" s="8"/>
      <c r="K21" s="3">
        <v>6287</v>
      </c>
      <c r="L21" s="3"/>
    </row>
    <row r="22" spans="1:12" ht="15">
      <c r="A22" t="s">
        <v>42</v>
      </c>
      <c r="D22" s="4">
        <v>25063</v>
      </c>
      <c r="H22" s="9">
        <v>-17268</v>
      </c>
      <c r="L22" s="4">
        <v>7795</v>
      </c>
    </row>
    <row r="23" spans="1:12" ht="15">
      <c r="A23" s="5" t="s">
        <v>44</v>
      </c>
      <c r="C23" s="6">
        <v>49715</v>
      </c>
      <c r="D23" s="6"/>
      <c r="G23" s="10">
        <v>-35633</v>
      </c>
      <c r="H23" s="10"/>
      <c r="I23" s="5"/>
      <c r="K23" s="6">
        <v>14082</v>
      </c>
      <c r="L23" s="6"/>
    </row>
  </sheetData>
  <sheetProtection selectLockedCells="1" selectUnlockedCells="1"/>
  <mergeCells count="20">
    <mergeCell ref="A2:F2"/>
    <mergeCell ref="C5:D5"/>
    <mergeCell ref="G5:H5"/>
    <mergeCell ref="K5:L5"/>
    <mergeCell ref="C6:D6"/>
    <mergeCell ref="G6:H6"/>
    <mergeCell ref="K6:L6"/>
    <mergeCell ref="A7:M7"/>
    <mergeCell ref="C8:D8"/>
    <mergeCell ref="G8:H8"/>
    <mergeCell ref="K8:L8"/>
    <mergeCell ref="C19:D19"/>
    <mergeCell ref="G19:H19"/>
    <mergeCell ref="K19:L19"/>
    <mergeCell ref="C21:D21"/>
    <mergeCell ref="G21:H21"/>
    <mergeCell ref="K21:L21"/>
    <mergeCell ref="C23:D23"/>
    <mergeCell ref="G23:H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9" width="2.7109375" style="0" customWidth="1"/>
    <col min="20" max="21" width="8.7109375" style="0" customWidth="1"/>
    <col min="22" max="22" width="6.7109375" style="0" customWidth="1"/>
    <col min="23" max="23" width="3.7109375" style="0" customWidth="1"/>
    <col min="24" max="16384" width="8.7109375" style="0" customWidth="1"/>
  </cols>
  <sheetData>
    <row r="3" spans="13:23" ht="15">
      <c r="M3" s="7"/>
      <c r="N3" s="7"/>
      <c r="Q3" s="2" t="s">
        <v>10</v>
      </c>
      <c r="R3" s="2"/>
      <c r="S3" s="2"/>
      <c r="U3" s="2" t="s">
        <v>50</v>
      </c>
      <c r="V3" s="2"/>
      <c r="W3" s="2"/>
    </row>
    <row r="4" spans="1:23" ht="15">
      <c r="A4" s="2" t="s">
        <v>51</v>
      </c>
      <c r="B4" s="2"/>
      <c r="C4" s="2"/>
      <c r="E4" s="2" t="s">
        <v>52</v>
      </c>
      <c r="F4" s="2"/>
      <c r="G4" s="2"/>
      <c r="I4" s="2" t="s">
        <v>53</v>
      </c>
      <c r="J4" s="2"/>
      <c r="K4" s="2"/>
      <c r="M4" s="1" t="s">
        <v>54</v>
      </c>
      <c r="N4" s="1"/>
      <c r="O4" s="1"/>
      <c r="Q4" s="2" t="s">
        <v>16</v>
      </c>
      <c r="R4" s="2"/>
      <c r="S4" s="2"/>
      <c r="U4" s="2" t="s">
        <v>55</v>
      </c>
      <c r="V4" s="2"/>
      <c r="W4" s="2"/>
    </row>
    <row r="5" spans="1:2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3">
        <v>10359</v>
      </c>
      <c r="B6" s="3"/>
      <c r="E6" s="8">
        <v>-9555</v>
      </c>
      <c r="F6" s="8"/>
      <c r="I6" s="8">
        <v>-10101</v>
      </c>
      <c r="J6" s="8"/>
      <c r="M6" s="6">
        <v>712145</v>
      </c>
      <c r="N6" s="6"/>
      <c r="R6" t="s">
        <v>56</v>
      </c>
      <c r="S6" t="s">
        <v>57</v>
      </c>
      <c r="V6" t="s">
        <v>58</v>
      </c>
      <c r="W6" t="s">
        <v>57</v>
      </c>
    </row>
    <row r="7" spans="2:23" ht="15">
      <c r="B7" s="4">
        <v>16452</v>
      </c>
      <c r="F7" s="9">
        <v>-5505</v>
      </c>
      <c r="J7" s="9">
        <v>-10286</v>
      </c>
      <c r="N7" s="11">
        <v>712806</v>
      </c>
      <c r="R7" t="s">
        <v>59</v>
      </c>
      <c r="V7" t="s">
        <v>60</v>
      </c>
      <c r="W7" t="s">
        <v>57</v>
      </c>
    </row>
    <row r="8" spans="2:23" ht="15">
      <c r="B8" s="4">
        <v>9964</v>
      </c>
      <c r="F8" s="9">
        <v>-2111</v>
      </c>
      <c r="J8" s="9">
        <v>-10073</v>
      </c>
      <c r="N8" s="11">
        <v>710586</v>
      </c>
      <c r="R8" t="s">
        <v>61</v>
      </c>
      <c r="S8" t="s">
        <v>57</v>
      </c>
      <c r="V8" t="s">
        <v>62</v>
      </c>
      <c r="W8" t="s">
        <v>57</v>
      </c>
    </row>
    <row r="9" spans="2:23" ht="15">
      <c r="B9" s="4">
        <v>21776</v>
      </c>
      <c r="F9" s="9">
        <v>-3640</v>
      </c>
      <c r="J9" s="9">
        <v>-10466</v>
      </c>
      <c r="N9" s="11">
        <v>718257</v>
      </c>
      <c r="R9" t="s">
        <v>63</v>
      </c>
      <c r="V9" t="s">
        <v>64</v>
      </c>
      <c r="W9" t="s">
        <v>57</v>
      </c>
    </row>
    <row r="10" spans="2:23" ht="15">
      <c r="B10" s="4">
        <v>16936</v>
      </c>
      <c r="F10" s="9">
        <v>-2341</v>
      </c>
      <c r="J10" s="9">
        <v>-10378</v>
      </c>
      <c r="N10" s="11">
        <v>722475</v>
      </c>
      <c r="R10" t="s">
        <v>65</v>
      </c>
      <c r="V10" t="s">
        <v>66</v>
      </c>
      <c r="W10" t="s">
        <v>57</v>
      </c>
    </row>
    <row r="11" spans="2:23" ht="15">
      <c r="B11" s="4">
        <v>21219</v>
      </c>
      <c r="F11" s="9">
        <v>-4588</v>
      </c>
      <c r="J11" s="9">
        <v>-9266</v>
      </c>
      <c r="N11" s="11">
        <v>729840</v>
      </c>
      <c r="R11" t="s">
        <v>67</v>
      </c>
      <c r="V11" t="s">
        <v>68</v>
      </c>
      <c r="W11" t="s">
        <v>57</v>
      </c>
    </row>
    <row r="12" spans="2:23" ht="15">
      <c r="B12" s="4">
        <v>16429</v>
      </c>
      <c r="F12" s="9">
        <v>-7690</v>
      </c>
      <c r="J12" s="9">
        <v>-9692</v>
      </c>
      <c r="N12" s="11">
        <v>728886</v>
      </c>
      <c r="R12" t="s">
        <v>69</v>
      </c>
      <c r="S12" t="s">
        <v>57</v>
      </c>
      <c r="V12" t="s">
        <v>70</v>
      </c>
      <c r="W12" t="s">
        <v>57</v>
      </c>
    </row>
    <row r="13" spans="2:23" ht="15">
      <c r="B13" s="4">
        <v>11926</v>
      </c>
      <c r="F13" s="9">
        <v>-7944</v>
      </c>
      <c r="J13" s="9">
        <v>-9055</v>
      </c>
      <c r="N13" s="11">
        <v>723813</v>
      </c>
      <c r="R13" t="s">
        <v>71</v>
      </c>
      <c r="S13" t="s">
        <v>57</v>
      </c>
      <c r="V13" t="s">
        <v>72</v>
      </c>
      <c r="W13" t="s">
        <v>57</v>
      </c>
    </row>
    <row r="14" spans="2:23" ht="15">
      <c r="B14" s="4">
        <v>20957</v>
      </c>
      <c r="F14" s="9">
        <v>-3905</v>
      </c>
      <c r="J14" t="s">
        <v>73</v>
      </c>
      <c r="K14" t="s">
        <v>74</v>
      </c>
      <c r="N14" s="11">
        <v>732291</v>
      </c>
      <c r="R14" s="12">
        <v>17.3</v>
      </c>
      <c r="S14" t="s">
        <v>75</v>
      </c>
      <c r="V14" t="s">
        <v>76</v>
      </c>
      <c r="W14" t="s">
        <v>77</v>
      </c>
    </row>
    <row r="15" spans="2:23" ht="15">
      <c r="B15" s="4">
        <v>13997</v>
      </c>
      <c r="F15" s="9">
        <v>-16279</v>
      </c>
      <c r="J15" s="9">
        <v>-7977</v>
      </c>
      <c r="N15" s="11">
        <v>722032</v>
      </c>
      <c r="R15" t="s">
        <v>78</v>
      </c>
      <c r="S15" t="s">
        <v>57</v>
      </c>
      <c r="V15" t="s">
        <v>79</v>
      </c>
      <c r="W15" t="s">
        <v>57</v>
      </c>
    </row>
    <row r="16" spans="2:23" ht="15">
      <c r="B16" s="4">
        <v>12796</v>
      </c>
      <c r="F16" s="9">
        <v>-3550</v>
      </c>
      <c r="J16" s="9">
        <v>-7302</v>
      </c>
      <c r="N16" s="11">
        <v>723976</v>
      </c>
      <c r="R16" t="s">
        <v>80</v>
      </c>
      <c r="V16" t="s">
        <v>81</v>
      </c>
      <c r="W16" t="s">
        <v>57</v>
      </c>
    </row>
    <row r="17" spans="1:23" ht="15">
      <c r="A17" s="6">
        <v>182471</v>
      </c>
      <c r="B17" s="6"/>
      <c r="E17" s="10">
        <v>-69034</v>
      </c>
      <c r="F17" s="10"/>
      <c r="G17" s="5"/>
      <c r="I17" s="10">
        <v>-113860</v>
      </c>
      <c r="J17" s="10"/>
      <c r="K17" s="5"/>
      <c r="M17" s="6">
        <v>723976</v>
      </c>
      <c r="N17" s="6"/>
      <c r="R17" s="5" t="s">
        <v>82</v>
      </c>
      <c r="S17" s="5" t="s">
        <v>57</v>
      </c>
      <c r="V17" s="5" t="s">
        <v>83</v>
      </c>
      <c r="W17" s="5" t="s">
        <v>57</v>
      </c>
    </row>
    <row r="19" spans="1:23" ht="15">
      <c r="A19" s="3">
        <v>8913</v>
      </c>
      <c r="B19" s="3"/>
      <c r="E19" s="8">
        <v>-4541</v>
      </c>
      <c r="F19" s="8"/>
      <c r="I19" s="8">
        <v>-7363</v>
      </c>
      <c r="J19" s="8"/>
      <c r="M19" s="6">
        <v>720985</v>
      </c>
      <c r="N19" s="6"/>
      <c r="R19" t="s">
        <v>84</v>
      </c>
      <c r="S19" t="s">
        <v>57</v>
      </c>
      <c r="V19" t="s">
        <v>85</v>
      </c>
      <c r="W19" t="s">
        <v>57</v>
      </c>
    </row>
    <row r="20" spans="2:23" ht="15">
      <c r="B20" s="4">
        <v>11593</v>
      </c>
      <c r="F20" s="9">
        <v>-3347</v>
      </c>
      <c r="J20" s="9">
        <v>-7652</v>
      </c>
      <c r="N20" s="11">
        <v>721579</v>
      </c>
      <c r="R20" t="s">
        <v>86</v>
      </c>
      <c r="V20" t="s">
        <v>76</v>
      </c>
      <c r="W20" t="s">
        <v>57</v>
      </c>
    </row>
    <row r="21" spans="1:23" ht="15">
      <c r="A21" s="6">
        <v>20506</v>
      </c>
      <c r="B21" s="6"/>
      <c r="E21" s="10">
        <v>-7888</v>
      </c>
      <c r="F21" s="10"/>
      <c r="G21" s="5"/>
      <c r="I21" s="10">
        <v>-15015</v>
      </c>
      <c r="J21" s="10"/>
      <c r="K21" s="5"/>
      <c r="M21" s="6">
        <v>721579</v>
      </c>
      <c r="N21" s="6"/>
      <c r="R21" s="5" t="s">
        <v>87</v>
      </c>
      <c r="S21" s="5" t="s">
        <v>57</v>
      </c>
      <c r="V21" s="5" t="s">
        <v>88</v>
      </c>
      <c r="W21" s="5" t="s">
        <v>57</v>
      </c>
    </row>
  </sheetData>
  <sheetProtection selectLockedCells="1" selectUnlockedCells="1"/>
  <mergeCells count="26">
    <mergeCell ref="M3:N3"/>
    <mergeCell ref="Q3:S3"/>
    <mergeCell ref="U3:W3"/>
    <mergeCell ref="A4:C4"/>
    <mergeCell ref="E4:G4"/>
    <mergeCell ref="I4:K4"/>
    <mergeCell ref="M4:O4"/>
    <mergeCell ref="Q4:S4"/>
    <mergeCell ref="U4:W4"/>
    <mergeCell ref="A5:W5"/>
    <mergeCell ref="A6:B6"/>
    <mergeCell ref="E6:F6"/>
    <mergeCell ref="I6:J6"/>
    <mergeCell ref="M6:N6"/>
    <mergeCell ref="A17:B17"/>
    <mergeCell ref="E17:F17"/>
    <mergeCell ref="I17:J17"/>
    <mergeCell ref="M17:N17"/>
    <mergeCell ref="A19:B19"/>
    <mergeCell ref="E19:F19"/>
    <mergeCell ref="I19:J19"/>
    <mergeCell ref="M19:N19"/>
    <mergeCell ref="A21:B21"/>
    <mergeCell ref="E21:F21"/>
    <mergeCell ref="I21:J21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2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7" width="3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29" width="2.7109375" style="0" customWidth="1"/>
    <col min="30" max="31" width="8.7109375" style="0" customWidth="1"/>
    <col min="32" max="33" width="10.7109375" style="0" customWidth="1"/>
    <col min="34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5:37" ht="15">
      <c r="O5" s="2" t="s">
        <v>89</v>
      </c>
      <c r="P5" s="2"/>
      <c r="Q5" s="2"/>
      <c r="S5" s="7" t="s">
        <v>90</v>
      </c>
      <c r="T5" s="7"/>
      <c r="W5" s="1" t="s">
        <v>91</v>
      </c>
      <c r="X5" s="1"/>
      <c r="Y5" s="1"/>
      <c r="AI5" s="2" t="s">
        <v>89</v>
      </c>
      <c r="AJ5" s="2"/>
      <c r="AK5" s="2"/>
    </row>
    <row r="6" spans="3:37" ht="15"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O6" s="2" t="s">
        <v>92</v>
      </c>
      <c r="P6" s="2"/>
      <c r="Q6" s="2"/>
      <c r="S6" s="7" t="s">
        <v>89</v>
      </c>
      <c r="T6" s="7"/>
      <c r="W6" s="1" t="s">
        <v>93</v>
      </c>
      <c r="X6" s="1"/>
      <c r="Y6" s="1"/>
      <c r="AA6" s="2" t="s">
        <v>10</v>
      </c>
      <c r="AB6" s="2"/>
      <c r="AC6" s="2"/>
      <c r="AE6" s="2" t="s">
        <v>94</v>
      </c>
      <c r="AF6" s="2"/>
      <c r="AG6" s="2"/>
      <c r="AI6" s="2" t="s">
        <v>95</v>
      </c>
      <c r="AJ6" s="2"/>
      <c r="AK6" s="2"/>
    </row>
    <row r="7" spans="3:37" ht="15">
      <c r="C7" s="7" t="s">
        <v>96</v>
      </c>
      <c r="D7" s="7"/>
      <c r="G7" s="7" t="s">
        <v>53</v>
      </c>
      <c r="H7" s="7"/>
      <c r="K7" s="7" t="s">
        <v>54</v>
      </c>
      <c r="L7" s="7"/>
      <c r="O7" s="2" t="s">
        <v>55</v>
      </c>
      <c r="P7" s="2"/>
      <c r="Q7" s="2"/>
      <c r="S7" s="7" t="s">
        <v>97</v>
      </c>
      <c r="T7" s="7"/>
      <c r="W7" s="1" t="s">
        <v>97</v>
      </c>
      <c r="X7" s="1"/>
      <c r="Y7" s="1"/>
      <c r="AA7" s="2" t="s">
        <v>16</v>
      </c>
      <c r="AB7" s="2"/>
      <c r="AC7" s="2"/>
      <c r="AE7" s="2" t="s">
        <v>98</v>
      </c>
      <c r="AF7" s="2"/>
      <c r="AG7" s="2"/>
      <c r="AI7" s="2" t="s">
        <v>99</v>
      </c>
      <c r="AJ7" s="2"/>
      <c r="AK7" s="2"/>
    </row>
    <row r="8" spans="1:36" ht="15">
      <c r="A8" t="s">
        <v>18</v>
      </c>
      <c r="C8" s="3">
        <v>41679</v>
      </c>
      <c r="D8" s="3"/>
      <c r="G8" s="8">
        <v>-28065</v>
      </c>
      <c r="H8" s="8"/>
      <c r="K8" s="3">
        <v>2106871</v>
      </c>
      <c r="L8" s="3"/>
      <c r="P8" t="s">
        <v>100</v>
      </c>
      <c r="Q8" t="s">
        <v>57</v>
      </c>
      <c r="S8" s="3">
        <v>23750</v>
      </c>
      <c r="T8" s="3"/>
      <c r="W8" s="6">
        <v>2130622</v>
      </c>
      <c r="X8" s="6"/>
      <c r="AB8" t="s">
        <v>101</v>
      </c>
      <c r="AE8" s="3">
        <v>282586</v>
      </c>
      <c r="AF8" s="3"/>
      <c r="AI8" s="3">
        <v>2413208</v>
      </c>
      <c r="AJ8" s="3"/>
    </row>
    <row r="9" spans="1:36" ht="15">
      <c r="A9" t="s">
        <v>20</v>
      </c>
      <c r="D9" s="4">
        <v>46756</v>
      </c>
      <c r="H9" s="9">
        <v>-26497</v>
      </c>
      <c r="L9" s="4">
        <v>2127130</v>
      </c>
      <c r="P9" t="s">
        <v>102</v>
      </c>
      <c r="Q9" t="s">
        <v>57</v>
      </c>
      <c r="T9" s="4">
        <v>23629</v>
      </c>
      <c r="X9" s="11">
        <v>2150759</v>
      </c>
      <c r="AB9" t="s">
        <v>103</v>
      </c>
      <c r="AF9" s="4">
        <v>285304</v>
      </c>
      <c r="AJ9" s="4">
        <v>2436063</v>
      </c>
    </row>
    <row r="10" spans="1:36" ht="15">
      <c r="A10" t="s">
        <v>22</v>
      </c>
      <c r="D10" s="4">
        <v>45833</v>
      </c>
      <c r="H10" s="9">
        <v>-30099</v>
      </c>
      <c r="L10" s="4">
        <v>2142864</v>
      </c>
      <c r="P10" t="s">
        <v>104</v>
      </c>
      <c r="Q10" t="s">
        <v>57</v>
      </c>
      <c r="T10" s="4">
        <v>24410</v>
      </c>
      <c r="X10" s="11">
        <v>2167274</v>
      </c>
      <c r="AB10" t="s">
        <v>105</v>
      </c>
      <c r="AF10" s="4">
        <v>286262</v>
      </c>
      <c r="AJ10" s="4">
        <v>2453536</v>
      </c>
    </row>
    <row r="11" spans="1:36" ht="15">
      <c r="A11" t="s">
        <v>24</v>
      </c>
      <c r="D11" s="4">
        <v>50915</v>
      </c>
      <c r="H11" s="9">
        <v>-30430</v>
      </c>
      <c r="L11" s="4">
        <v>2163349</v>
      </c>
      <c r="P11" t="s">
        <v>106</v>
      </c>
      <c r="Q11" t="s">
        <v>57</v>
      </c>
      <c r="T11" s="4">
        <v>35117</v>
      </c>
      <c r="X11" s="11">
        <v>2198466</v>
      </c>
      <c r="AB11" t="s">
        <v>107</v>
      </c>
      <c r="AF11" s="4">
        <v>291299</v>
      </c>
      <c r="AJ11" s="4">
        <v>2489765</v>
      </c>
    </row>
    <row r="12" spans="1:36" ht="15">
      <c r="A12" t="s">
        <v>26</v>
      </c>
      <c r="D12" s="4">
        <v>53130</v>
      </c>
      <c r="H12" s="9">
        <v>-31794</v>
      </c>
      <c r="L12" s="4">
        <v>2184685</v>
      </c>
      <c r="P12" t="s">
        <v>108</v>
      </c>
      <c r="Q12" t="s">
        <v>57</v>
      </c>
      <c r="T12" s="4">
        <v>38128</v>
      </c>
      <c r="X12" s="11">
        <v>2222813</v>
      </c>
      <c r="AB12" t="s">
        <v>45</v>
      </c>
      <c r="AF12" s="4">
        <v>292997</v>
      </c>
      <c r="AJ12" s="4">
        <v>2515810</v>
      </c>
    </row>
    <row r="13" spans="1:36" ht="15">
      <c r="A13" t="s">
        <v>28</v>
      </c>
      <c r="D13" s="4">
        <v>56129</v>
      </c>
      <c r="H13" s="9">
        <v>-28932</v>
      </c>
      <c r="L13" s="4">
        <v>2211883</v>
      </c>
      <c r="P13" t="s">
        <v>109</v>
      </c>
      <c r="Q13" t="s">
        <v>57</v>
      </c>
      <c r="T13" s="4">
        <v>37756</v>
      </c>
      <c r="X13" s="11">
        <v>2249638</v>
      </c>
      <c r="AB13" t="s">
        <v>110</v>
      </c>
      <c r="AF13" s="4">
        <v>295314</v>
      </c>
      <c r="AJ13" s="4">
        <v>2544953</v>
      </c>
    </row>
    <row r="14" spans="1:36" ht="15">
      <c r="A14" t="s">
        <v>30</v>
      </c>
      <c r="D14" s="4">
        <v>56690</v>
      </c>
      <c r="H14" s="9">
        <v>-26611</v>
      </c>
      <c r="L14" s="4">
        <v>2241962</v>
      </c>
      <c r="P14" t="s">
        <v>111</v>
      </c>
      <c r="Q14" t="s">
        <v>57</v>
      </c>
      <c r="T14" s="4">
        <v>37489</v>
      </c>
      <c r="X14" s="11">
        <v>2279451</v>
      </c>
      <c r="AB14" t="s">
        <v>112</v>
      </c>
      <c r="AF14" s="4">
        <v>298151</v>
      </c>
      <c r="AJ14" s="4">
        <v>2577602</v>
      </c>
    </row>
    <row r="15" spans="1:36" ht="15">
      <c r="A15" t="s">
        <v>31</v>
      </c>
      <c r="D15" s="4">
        <v>58385</v>
      </c>
      <c r="H15" s="9">
        <v>-32367</v>
      </c>
      <c r="L15" s="4">
        <v>2267980</v>
      </c>
      <c r="P15" t="s">
        <v>113</v>
      </c>
      <c r="Q15" t="s">
        <v>57</v>
      </c>
      <c r="T15" s="4">
        <v>37982</v>
      </c>
      <c r="X15" s="11">
        <v>2305962</v>
      </c>
      <c r="AB15" t="s">
        <v>114</v>
      </c>
      <c r="AF15" s="4">
        <v>301289</v>
      </c>
      <c r="AJ15" s="4">
        <v>2607251</v>
      </c>
    </row>
    <row r="16" spans="1:36" ht="15">
      <c r="A16" t="s">
        <v>33</v>
      </c>
      <c r="D16" s="4">
        <v>49424</v>
      </c>
      <c r="H16" t="s">
        <v>115</v>
      </c>
      <c r="I16" t="s">
        <v>116</v>
      </c>
      <c r="L16" s="4">
        <v>2301697</v>
      </c>
      <c r="P16" t="s">
        <v>117</v>
      </c>
      <c r="Q16" t="s">
        <v>118</v>
      </c>
      <c r="T16" s="4">
        <v>34308</v>
      </c>
      <c r="U16" s="4">
        <v>5</v>
      </c>
      <c r="X16" s="11">
        <v>2336005</v>
      </c>
      <c r="AB16" s="12">
        <v>16.8</v>
      </c>
      <c r="AC16" t="s">
        <v>119</v>
      </c>
      <c r="AF16" s="4">
        <v>312572</v>
      </c>
      <c r="AG16" s="4">
        <v>6</v>
      </c>
      <c r="AJ16" s="4">
        <v>2648577</v>
      </c>
    </row>
    <row r="17" spans="1:36" ht="15">
      <c r="A17" t="s">
        <v>34</v>
      </c>
      <c r="D17" s="4">
        <v>62582</v>
      </c>
      <c r="H17" s="9">
        <v>-24762</v>
      </c>
      <c r="L17" s="4">
        <v>2339517</v>
      </c>
      <c r="P17" t="s">
        <v>120</v>
      </c>
      <c r="Q17" t="s">
        <v>57</v>
      </c>
      <c r="T17" s="4">
        <v>34135</v>
      </c>
      <c r="X17" s="11">
        <v>2373652</v>
      </c>
      <c r="AB17" t="s">
        <v>121</v>
      </c>
      <c r="AF17" s="4">
        <v>317579</v>
      </c>
      <c r="AJ17" s="4">
        <v>2691231</v>
      </c>
    </row>
    <row r="18" spans="1:36" ht="15">
      <c r="A18" t="s">
        <v>36</v>
      </c>
      <c r="D18" s="4">
        <v>64015</v>
      </c>
      <c r="H18" s="9">
        <v>-23541</v>
      </c>
      <c r="L18" s="4">
        <v>2379991</v>
      </c>
      <c r="P18" t="s">
        <v>122</v>
      </c>
      <c r="Q18" t="s">
        <v>57</v>
      </c>
      <c r="T18" s="4">
        <v>41575</v>
      </c>
      <c r="X18" s="11">
        <v>2421566</v>
      </c>
      <c r="AB18" t="s">
        <v>123</v>
      </c>
      <c r="AF18" s="4">
        <v>323016</v>
      </c>
      <c r="AJ18" s="4">
        <v>2744582</v>
      </c>
    </row>
    <row r="19" spans="1:36" ht="15">
      <c r="A19" s="5" t="s">
        <v>38</v>
      </c>
      <c r="C19" s="6">
        <v>629527</v>
      </c>
      <c r="D19" s="6"/>
      <c r="G19" s="10">
        <v>-328365</v>
      </c>
      <c r="H19" s="10"/>
      <c r="I19" s="5"/>
      <c r="K19" s="6">
        <v>2379991</v>
      </c>
      <c r="L19" s="6"/>
      <c r="P19" s="5" t="s">
        <v>124</v>
      </c>
      <c r="Q19" s="5" t="s">
        <v>57</v>
      </c>
      <c r="S19" s="6">
        <v>41575</v>
      </c>
      <c r="T19" s="6"/>
      <c r="W19" s="6">
        <v>2421566</v>
      </c>
      <c r="X19" s="6"/>
      <c r="AB19" s="5" t="s">
        <v>125</v>
      </c>
      <c r="AC19" s="5"/>
      <c r="AE19" s="6">
        <v>323016</v>
      </c>
      <c r="AF19" s="6"/>
      <c r="AI19" s="6">
        <v>2744582</v>
      </c>
      <c r="AJ19" s="6"/>
    </row>
    <row r="20" spans="1:37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6" ht="15">
      <c r="A21" t="s">
        <v>40</v>
      </c>
      <c r="C21" s="3">
        <v>49081</v>
      </c>
      <c r="D21" s="3"/>
      <c r="G21" s="8">
        <v>-25910</v>
      </c>
      <c r="H21" s="8"/>
      <c r="K21" s="3">
        <v>2403162</v>
      </c>
      <c r="L21" s="3"/>
      <c r="P21" t="s">
        <v>126</v>
      </c>
      <c r="Q21" t="s">
        <v>57</v>
      </c>
      <c r="S21" s="3">
        <v>39785</v>
      </c>
      <c r="T21" s="3"/>
      <c r="W21" s="6">
        <v>2442947</v>
      </c>
      <c r="X21" s="6"/>
      <c r="AB21" t="s">
        <v>127</v>
      </c>
      <c r="AE21" s="3">
        <v>324100</v>
      </c>
      <c r="AF21" s="3"/>
      <c r="AI21" s="3">
        <v>2767047</v>
      </c>
      <c r="AJ21" s="3"/>
    </row>
    <row r="22" spans="1:36" ht="15">
      <c r="A22" t="s">
        <v>42</v>
      </c>
      <c r="D22" s="4">
        <v>69376</v>
      </c>
      <c r="H22" s="9">
        <v>-27023</v>
      </c>
      <c r="L22" s="4">
        <v>2445515</v>
      </c>
      <c r="P22" t="s">
        <v>128</v>
      </c>
      <c r="Q22" t="s">
        <v>57</v>
      </c>
      <c r="T22" s="4">
        <v>37275</v>
      </c>
      <c r="X22" s="11">
        <v>2482790</v>
      </c>
      <c r="AB22" t="s">
        <v>129</v>
      </c>
      <c r="AF22" s="4">
        <v>328328</v>
      </c>
      <c r="AJ22" s="4">
        <v>2811118</v>
      </c>
    </row>
    <row r="23" spans="1:36" ht="15">
      <c r="A23" s="5" t="s">
        <v>44</v>
      </c>
      <c r="C23" s="6">
        <v>118457</v>
      </c>
      <c r="D23" s="6"/>
      <c r="G23" s="10">
        <v>-52933</v>
      </c>
      <c r="H23" s="10"/>
      <c r="I23" s="5"/>
      <c r="K23" s="6">
        <v>2445515</v>
      </c>
      <c r="L23" s="6"/>
      <c r="P23" s="5" t="s">
        <v>130</v>
      </c>
      <c r="Q23" s="5" t="s">
        <v>57</v>
      </c>
      <c r="S23" s="6">
        <v>37275</v>
      </c>
      <c r="T23" s="6"/>
      <c r="W23" s="6">
        <v>2482790</v>
      </c>
      <c r="X23" s="6"/>
      <c r="AB23" s="5" t="s">
        <v>131</v>
      </c>
      <c r="AC23" s="5"/>
      <c r="AE23" s="6">
        <v>328328</v>
      </c>
      <c r="AF23" s="6"/>
      <c r="AI23" s="6">
        <v>2811118</v>
      </c>
      <c r="AJ23" s="6"/>
    </row>
  </sheetData>
  <sheetProtection selectLockedCells="1" selectUnlockedCells="1"/>
  <mergeCells count="50">
    <mergeCell ref="A2:F2"/>
    <mergeCell ref="O5:Q5"/>
    <mergeCell ref="S5:T5"/>
    <mergeCell ref="W5:Y5"/>
    <mergeCell ref="AI5:AK5"/>
    <mergeCell ref="C6:L6"/>
    <mergeCell ref="O6:Q6"/>
    <mergeCell ref="S6:T6"/>
    <mergeCell ref="W6:Y6"/>
    <mergeCell ref="AA6:AC6"/>
    <mergeCell ref="AE6:AG6"/>
    <mergeCell ref="AI6:AK6"/>
    <mergeCell ref="C7:D7"/>
    <mergeCell ref="G7:H7"/>
    <mergeCell ref="K7:L7"/>
    <mergeCell ref="O7:Q7"/>
    <mergeCell ref="S7:T7"/>
    <mergeCell ref="W7:Y7"/>
    <mergeCell ref="AA7:AC7"/>
    <mergeCell ref="AE7:AG7"/>
    <mergeCell ref="AI7:AK7"/>
    <mergeCell ref="C8:D8"/>
    <mergeCell ref="G8:H8"/>
    <mergeCell ref="K8:L8"/>
    <mergeCell ref="S8:T8"/>
    <mergeCell ref="W8:X8"/>
    <mergeCell ref="AE8:AF8"/>
    <mergeCell ref="AI8:AJ8"/>
    <mergeCell ref="C19:D19"/>
    <mergeCell ref="G19:H19"/>
    <mergeCell ref="K19:L19"/>
    <mergeCell ref="S19:T19"/>
    <mergeCell ref="W19:X19"/>
    <mergeCell ref="AE19:AF19"/>
    <mergeCell ref="AI19:AJ19"/>
    <mergeCell ref="A20:AK20"/>
    <mergeCell ref="C21:D21"/>
    <mergeCell ref="G21:H21"/>
    <mergeCell ref="K21:L21"/>
    <mergeCell ref="S21:T21"/>
    <mergeCell ref="W21:X21"/>
    <mergeCell ref="AE21:AF21"/>
    <mergeCell ref="AI21:AJ21"/>
    <mergeCell ref="C23:D23"/>
    <mergeCell ref="G23:H23"/>
    <mergeCell ref="K23:L23"/>
    <mergeCell ref="S23:T23"/>
    <mergeCell ref="W23:X23"/>
    <mergeCell ref="AE23:AF23"/>
    <mergeCell ref="AI23:AJ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6" spans="3:20" ht="15" customHeight="1">
      <c r="C6" s="13" t="s">
        <v>132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3:20" ht="15">
      <c r="C7" s="7" t="s">
        <v>133</v>
      </c>
      <c r="D7" s="7"/>
      <c r="G7" s="7" t="s">
        <v>52</v>
      </c>
      <c r="H7" s="7"/>
      <c r="K7" s="7" t="s">
        <v>53</v>
      </c>
      <c r="L7" s="7"/>
      <c r="O7" s="7" t="s">
        <v>134</v>
      </c>
      <c r="P7" s="7"/>
      <c r="S7" s="1" t="s">
        <v>54</v>
      </c>
      <c r="T7" s="1"/>
    </row>
    <row r="8" spans="1:2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0" ht="15">
      <c r="A9" t="s">
        <v>18</v>
      </c>
      <c r="C9" s="3">
        <v>350</v>
      </c>
      <c r="D9" s="3"/>
      <c r="G9" s="8">
        <v>-9406</v>
      </c>
      <c r="H9" s="8"/>
      <c r="K9" s="8">
        <v>-3682</v>
      </c>
      <c r="L9" s="8"/>
      <c r="O9" s="3">
        <v>1531</v>
      </c>
      <c r="P9" s="3"/>
      <c r="S9" s="6">
        <v>284191</v>
      </c>
      <c r="T9" s="6"/>
    </row>
    <row r="10" spans="1:20" ht="15">
      <c r="A10" t="s">
        <v>20</v>
      </c>
      <c r="D10" s="4">
        <v>1342</v>
      </c>
      <c r="H10" s="9">
        <v>-5496</v>
      </c>
      <c r="L10" s="9">
        <v>-3599</v>
      </c>
      <c r="P10" s="4">
        <v>1411</v>
      </c>
      <c r="T10" s="11">
        <v>277848</v>
      </c>
    </row>
    <row r="11" spans="1:20" ht="15">
      <c r="A11" t="s">
        <v>22</v>
      </c>
      <c r="D11" s="4">
        <v>588</v>
      </c>
      <c r="H11" s="9">
        <v>-2111</v>
      </c>
      <c r="L11" s="9">
        <v>-3591</v>
      </c>
      <c r="P11" s="4">
        <v>2519</v>
      </c>
      <c r="T11" s="11">
        <v>275253</v>
      </c>
    </row>
    <row r="12" spans="1:20" ht="15">
      <c r="A12" t="s">
        <v>24</v>
      </c>
      <c r="D12" s="4">
        <v>3627</v>
      </c>
      <c r="H12" s="9">
        <v>-3640</v>
      </c>
      <c r="L12" s="9">
        <v>-3557</v>
      </c>
      <c r="P12" s="4">
        <v>2677</v>
      </c>
      <c r="T12" s="11">
        <v>274360</v>
      </c>
    </row>
    <row r="13" spans="1:20" ht="15">
      <c r="A13" t="s">
        <v>26</v>
      </c>
      <c r="D13" s="4">
        <v>3155</v>
      </c>
      <c r="H13" s="9">
        <v>-2236</v>
      </c>
      <c r="L13" s="9">
        <v>-3645</v>
      </c>
      <c r="P13" s="4">
        <v>2872</v>
      </c>
      <c r="T13" s="11">
        <v>274507</v>
      </c>
    </row>
    <row r="14" spans="1:20" ht="15">
      <c r="A14" t="s">
        <v>28</v>
      </c>
      <c r="D14" s="4">
        <v>7796</v>
      </c>
      <c r="H14" s="9">
        <v>-4521</v>
      </c>
      <c r="L14" s="9">
        <v>-3499</v>
      </c>
      <c r="P14" s="4">
        <v>3185</v>
      </c>
      <c r="T14" s="11">
        <v>277468</v>
      </c>
    </row>
    <row r="15" spans="1:20" ht="15">
      <c r="A15" t="s">
        <v>30</v>
      </c>
      <c r="D15" s="4">
        <v>2805</v>
      </c>
      <c r="H15" s="9">
        <v>-7646</v>
      </c>
      <c r="L15" s="9">
        <v>-3274</v>
      </c>
      <c r="P15" s="4">
        <v>5284</v>
      </c>
      <c r="T15" s="11">
        <v>274638</v>
      </c>
    </row>
    <row r="16" spans="1:20" ht="15">
      <c r="A16" t="s">
        <v>31</v>
      </c>
      <c r="D16" s="4">
        <v>202</v>
      </c>
      <c r="H16" s="9">
        <v>-7834</v>
      </c>
      <c r="L16" s="9">
        <v>-3221</v>
      </c>
      <c r="P16" s="4">
        <v>3612</v>
      </c>
      <c r="T16" s="11">
        <v>267397</v>
      </c>
    </row>
    <row r="17" spans="1:20" ht="15">
      <c r="A17" t="s">
        <v>33</v>
      </c>
      <c r="D17" s="4">
        <v>2052</v>
      </c>
      <c r="H17" s="9">
        <v>-3822</v>
      </c>
      <c r="L17" s="9">
        <v>-2667</v>
      </c>
      <c r="P17" s="4">
        <v>1999</v>
      </c>
      <c r="T17" s="11">
        <v>264959</v>
      </c>
    </row>
    <row r="18" spans="1:20" ht="15">
      <c r="A18" t="s">
        <v>34</v>
      </c>
      <c r="D18" s="4">
        <v>1108</v>
      </c>
      <c r="H18" s="9">
        <v>-16213</v>
      </c>
      <c r="L18" s="9">
        <v>-2922</v>
      </c>
      <c r="P18" s="4">
        <v>11747</v>
      </c>
      <c r="T18" s="11">
        <v>258679</v>
      </c>
    </row>
    <row r="19" spans="1:20" ht="15">
      <c r="A19" t="s">
        <v>36</v>
      </c>
      <c r="D19" s="4">
        <v>785</v>
      </c>
      <c r="H19" s="9">
        <v>-3550</v>
      </c>
      <c r="L19" s="9">
        <v>-2610</v>
      </c>
      <c r="P19" s="4">
        <v>2643</v>
      </c>
      <c r="T19" s="11">
        <v>255947</v>
      </c>
    </row>
    <row r="20" spans="1:20" ht="15">
      <c r="A20" s="5" t="s">
        <v>38</v>
      </c>
      <c r="C20" s="6">
        <v>24909</v>
      </c>
      <c r="D20" s="6"/>
      <c r="G20" s="10">
        <v>-68402</v>
      </c>
      <c r="H20" s="10"/>
      <c r="I20" s="5"/>
      <c r="K20" s="10">
        <v>-40283</v>
      </c>
      <c r="L20" s="10"/>
      <c r="M20" s="5"/>
      <c r="O20" s="6">
        <v>40967</v>
      </c>
      <c r="P20" s="6"/>
      <c r="S20" s="6">
        <v>255947</v>
      </c>
      <c r="T20" s="6"/>
    </row>
    <row r="21" spans="1:2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0" ht="15">
      <c r="A22" t="s">
        <v>40</v>
      </c>
      <c r="C22" s="3">
        <v>699</v>
      </c>
      <c r="D22" s="3"/>
      <c r="G22" s="8">
        <v>-3908</v>
      </c>
      <c r="H22" s="8"/>
      <c r="K22" s="8">
        <v>-2643</v>
      </c>
      <c r="L22" s="8"/>
      <c r="O22" s="3">
        <v>3309</v>
      </c>
      <c r="P22" s="3"/>
      <c r="S22" s="6">
        <v>253404</v>
      </c>
      <c r="T22" s="6"/>
    </row>
    <row r="23" spans="1:20" ht="15">
      <c r="A23" t="s">
        <v>42</v>
      </c>
      <c r="D23" s="4">
        <v>59</v>
      </c>
      <c r="H23" s="9">
        <v>-3160</v>
      </c>
      <c r="L23" s="9">
        <v>-2509</v>
      </c>
      <c r="P23" s="4">
        <v>2538</v>
      </c>
      <c r="T23" s="11">
        <v>250332</v>
      </c>
    </row>
    <row r="24" spans="1:20" ht="15">
      <c r="A24" s="5" t="s">
        <v>44</v>
      </c>
      <c r="C24" s="6">
        <v>758</v>
      </c>
      <c r="D24" s="6"/>
      <c r="G24" s="10">
        <v>-7068</v>
      </c>
      <c r="H24" s="10"/>
      <c r="K24" s="10">
        <v>-5152</v>
      </c>
      <c r="L24" s="10"/>
      <c r="M24" s="5"/>
      <c r="O24" s="6">
        <v>5847</v>
      </c>
      <c r="P24" s="6"/>
      <c r="S24" s="6">
        <v>250332</v>
      </c>
      <c r="T24" s="6"/>
    </row>
  </sheetData>
  <sheetProtection selectLockedCells="1" selectUnlockedCells="1"/>
  <mergeCells count="29">
    <mergeCell ref="A2:F2"/>
    <mergeCell ref="C6:T6"/>
    <mergeCell ref="C7:D7"/>
    <mergeCell ref="G7:H7"/>
    <mergeCell ref="K7:L7"/>
    <mergeCell ref="O7:P7"/>
    <mergeCell ref="S7:T7"/>
    <mergeCell ref="A8:U8"/>
    <mergeCell ref="C9:D9"/>
    <mergeCell ref="G9:H9"/>
    <mergeCell ref="K9:L9"/>
    <mergeCell ref="O9:P9"/>
    <mergeCell ref="S9:T9"/>
    <mergeCell ref="C20:D20"/>
    <mergeCell ref="G20:H20"/>
    <mergeCell ref="K20:L20"/>
    <mergeCell ref="O20:P20"/>
    <mergeCell ref="S20:T20"/>
    <mergeCell ref="A21:U21"/>
    <mergeCell ref="C22:D22"/>
    <mergeCell ref="G22:H22"/>
    <mergeCell ref="K22:L22"/>
    <mergeCell ref="O22:P22"/>
    <mergeCell ref="S22:T22"/>
    <mergeCell ref="C24:D24"/>
    <mergeCell ref="G24:H24"/>
    <mergeCell ref="K24:L24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3" spans="5:10" ht="15">
      <c r="E3" s="7" t="s">
        <v>135</v>
      </c>
      <c r="F3" s="7"/>
      <c r="G3" s="7"/>
      <c r="H3" s="7"/>
      <c r="I3" s="7"/>
      <c r="J3" s="7"/>
    </row>
    <row r="4" spans="1:10" ht="15" customHeight="1">
      <c r="A4" s="2" t="s">
        <v>94</v>
      </c>
      <c r="B4" s="2"/>
      <c r="C4" s="2"/>
      <c r="E4" s="13" t="s">
        <v>136</v>
      </c>
      <c r="F4" s="13"/>
      <c r="G4" s="13"/>
      <c r="H4" s="13"/>
      <c r="I4" s="13"/>
      <c r="J4" s="13"/>
    </row>
    <row r="5" spans="1:10" ht="15">
      <c r="A5" s="2" t="s">
        <v>98</v>
      </c>
      <c r="B5" s="2"/>
      <c r="C5" s="2"/>
      <c r="E5" s="7" t="s">
        <v>137</v>
      </c>
      <c r="F5" s="7"/>
      <c r="I5" s="7" t="s">
        <v>138</v>
      </c>
      <c r="J5" s="7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3">
        <v>282586</v>
      </c>
      <c r="B7" s="3"/>
      <c r="E7" s="3">
        <v>31230</v>
      </c>
      <c r="F7" s="3"/>
      <c r="I7" s="3">
        <v>114137</v>
      </c>
      <c r="J7" s="3"/>
    </row>
    <row r="8" spans="2:10" ht="15">
      <c r="B8" s="4">
        <v>285304</v>
      </c>
      <c r="F8" s="4">
        <v>31118</v>
      </c>
      <c r="J8" s="4">
        <v>118537</v>
      </c>
    </row>
    <row r="9" spans="2:10" ht="15">
      <c r="B9" s="4">
        <v>286262</v>
      </c>
      <c r="F9" s="4">
        <v>30896</v>
      </c>
      <c r="J9" s="4">
        <v>118176</v>
      </c>
    </row>
    <row r="10" spans="2:10" ht="15">
      <c r="B10" s="4">
        <v>291299</v>
      </c>
      <c r="F10" s="4">
        <v>31084</v>
      </c>
      <c r="J10" s="4">
        <v>121514</v>
      </c>
    </row>
    <row r="11" spans="2:10" ht="15">
      <c r="B11" s="4">
        <v>292997</v>
      </c>
      <c r="F11" s="4">
        <v>32151</v>
      </c>
      <c r="J11" s="4">
        <v>122820</v>
      </c>
    </row>
    <row r="12" spans="2:10" ht="15">
      <c r="B12" s="4">
        <v>295314</v>
      </c>
      <c r="F12" s="4">
        <v>33136</v>
      </c>
      <c r="J12" s="4">
        <v>123922</v>
      </c>
    </row>
    <row r="13" spans="2:10" ht="15">
      <c r="B13" s="4">
        <v>298151</v>
      </c>
      <c r="F13" s="4">
        <v>33088</v>
      </c>
      <c r="J13" s="4">
        <v>123009</v>
      </c>
    </row>
    <row r="14" spans="2:10" ht="15">
      <c r="B14" s="4">
        <v>301289</v>
      </c>
      <c r="F14" s="4">
        <v>32614</v>
      </c>
      <c r="J14" s="4">
        <v>122513</v>
      </c>
    </row>
    <row r="15" spans="2:10" ht="15">
      <c r="B15" s="4">
        <v>312572</v>
      </c>
      <c r="C15" s="4">
        <v>6</v>
      </c>
      <c r="F15" s="4">
        <v>32808</v>
      </c>
      <c r="J15" s="4">
        <v>121952</v>
      </c>
    </row>
    <row r="16" spans="2:10" ht="15">
      <c r="B16" s="4">
        <v>317579</v>
      </c>
      <c r="F16" s="4">
        <v>33032</v>
      </c>
      <c r="J16" s="4">
        <v>112742</v>
      </c>
    </row>
    <row r="17" spans="2:10" ht="15">
      <c r="B17" s="4">
        <v>323016</v>
      </c>
      <c r="F17" s="4">
        <v>32983</v>
      </c>
      <c r="J17" s="4">
        <v>112030</v>
      </c>
    </row>
    <row r="18" spans="1:10" ht="15">
      <c r="A18" s="6">
        <v>323016</v>
      </c>
      <c r="B18" s="6"/>
      <c r="E18" s="6">
        <v>32983</v>
      </c>
      <c r="F18" s="6"/>
      <c r="I18" s="6">
        <v>112030</v>
      </c>
      <c r="J18" s="6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0" ht="15">
      <c r="A20" s="3">
        <v>324100</v>
      </c>
      <c r="B20" s="3"/>
      <c r="E20" s="3">
        <v>32805</v>
      </c>
      <c r="F20" s="3"/>
      <c r="I20" s="3">
        <v>110676</v>
      </c>
      <c r="J20" s="3"/>
    </row>
    <row r="21" spans="2:10" ht="15">
      <c r="B21" s="4">
        <v>328328</v>
      </c>
      <c r="F21" s="4">
        <v>32651</v>
      </c>
      <c r="J21" s="4">
        <v>110268</v>
      </c>
    </row>
    <row r="22" spans="1:10" ht="15">
      <c r="A22" s="6">
        <v>328328</v>
      </c>
      <c r="B22" s="6"/>
      <c r="E22" s="6">
        <v>32651</v>
      </c>
      <c r="F22" s="6"/>
      <c r="I22" s="6">
        <v>110268</v>
      </c>
      <c r="J22" s="6"/>
    </row>
  </sheetData>
  <sheetProtection selectLockedCells="1" selectUnlockedCells="1"/>
  <mergeCells count="20">
    <mergeCell ref="E3:J3"/>
    <mergeCell ref="A4:C4"/>
    <mergeCell ref="E4:J4"/>
    <mergeCell ref="A5:C5"/>
    <mergeCell ref="E5:F5"/>
    <mergeCell ref="I5:J5"/>
    <mergeCell ref="A6:J6"/>
    <mergeCell ref="A7:B7"/>
    <mergeCell ref="E7:F7"/>
    <mergeCell ref="I7:J7"/>
    <mergeCell ref="A18:B18"/>
    <mergeCell ref="E18:F18"/>
    <mergeCell ref="I18:J18"/>
    <mergeCell ref="A19:K19"/>
    <mergeCell ref="A20:B20"/>
    <mergeCell ref="E20:F20"/>
    <mergeCell ref="I20:J20"/>
    <mergeCell ref="A22:B22"/>
    <mergeCell ref="E22:F22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16384" width="8.7109375" style="0" customWidth="1"/>
  </cols>
  <sheetData>
    <row r="3" spans="1:2" ht="39.75" customHeight="1">
      <c r="A3" s="13" t="s">
        <v>139</v>
      </c>
      <c r="B3" s="13"/>
    </row>
    <row r="4" spans="1:2" ht="15" customHeight="1">
      <c r="A4" s="13" t="s">
        <v>140</v>
      </c>
      <c r="B4" s="13"/>
    </row>
    <row r="5" spans="1:2" ht="15">
      <c r="A5" s="3">
        <v>712145</v>
      </c>
      <c r="B5" s="3"/>
    </row>
    <row r="6" ht="15">
      <c r="B6" s="4">
        <v>712806</v>
      </c>
    </row>
    <row r="7" ht="15">
      <c r="B7" s="4">
        <v>710586</v>
      </c>
    </row>
    <row r="8" ht="15">
      <c r="B8" s="4">
        <v>718257</v>
      </c>
    </row>
    <row r="9" ht="15">
      <c r="B9" s="4">
        <v>722475</v>
      </c>
    </row>
    <row r="10" ht="15">
      <c r="B10" s="4">
        <v>729840</v>
      </c>
    </row>
    <row r="11" ht="15">
      <c r="B11" s="4">
        <v>728886</v>
      </c>
    </row>
    <row r="12" ht="15">
      <c r="B12" s="4">
        <v>723813</v>
      </c>
    </row>
    <row r="13" ht="15">
      <c r="B13" s="4">
        <v>732291</v>
      </c>
    </row>
    <row r="14" ht="15">
      <c r="B14" s="4">
        <v>722032</v>
      </c>
    </row>
    <row r="15" ht="15">
      <c r="B15" s="4">
        <v>723976</v>
      </c>
    </row>
    <row r="16" spans="1:2" ht="15">
      <c r="A16" s="6">
        <v>723976</v>
      </c>
      <c r="B16" s="6"/>
    </row>
    <row r="17" spans="1:3" ht="15">
      <c r="A17" s="2"/>
      <c r="B17" s="2"/>
      <c r="C17" s="2"/>
    </row>
    <row r="18" spans="1:2" ht="15">
      <c r="A18" s="3">
        <v>720985</v>
      </c>
      <c r="B18" s="3"/>
    </row>
    <row r="19" ht="15">
      <c r="B19" s="4">
        <v>721579</v>
      </c>
    </row>
    <row r="20" spans="1:2" ht="15">
      <c r="A20" s="6">
        <v>721579</v>
      </c>
      <c r="B20" s="6"/>
    </row>
  </sheetData>
  <sheetProtection selectLockedCells="1" selectUnlockedCells="1"/>
  <mergeCells count="7">
    <mergeCell ref="A3:B3"/>
    <mergeCell ref="A4:B4"/>
    <mergeCell ref="A5:B5"/>
    <mergeCell ref="A16:B16"/>
    <mergeCell ref="A17:C17"/>
    <mergeCell ref="A18:B18"/>
    <mergeCell ref="A20: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4" ht="15">
      <c r="C5" s="7" t="s">
        <v>141</v>
      </c>
      <c r="D5" s="7"/>
    </row>
    <row r="6" spans="3:4" ht="15">
      <c r="C6" s="7" t="s">
        <v>54</v>
      </c>
      <c r="D6" s="7"/>
    </row>
    <row r="7" spans="1:5" ht="15">
      <c r="A7" s="2"/>
      <c r="B7" s="2"/>
      <c r="C7" s="2"/>
      <c r="D7" s="2"/>
      <c r="E7" s="2"/>
    </row>
    <row r="8" spans="1:4" ht="15">
      <c r="A8" t="s">
        <v>18</v>
      </c>
      <c r="C8" s="3">
        <v>68959</v>
      </c>
      <c r="D8" s="3"/>
    </row>
    <row r="9" spans="1:4" ht="15">
      <c r="A9" t="s">
        <v>20</v>
      </c>
      <c r="D9" s="4">
        <v>66830</v>
      </c>
    </row>
    <row r="10" spans="1:4" ht="15">
      <c r="A10" t="s">
        <v>22</v>
      </c>
      <c r="D10" s="4">
        <v>57355</v>
      </c>
    </row>
    <row r="11" spans="1:4" ht="15">
      <c r="A11" t="s">
        <v>24</v>
      </c>
      <c r="D11" s="4">
        <v>55650</v>
      </c>
    </row>
    <row r="12" spans="1:4" ht="15">
      <c r="A12" t="s">
        <v>26</v>
      </c>
      <c r="D12" s="4">
        <v>55244</v>
      </c>
    </row>
    <row r="13" spans="1:4" ht="15">
      <c r="A13" t="s">
        <v>28</v>
      </c>
      <c r="D13" s="4">
        <v>59231</v>
      </c>
    </row>
    <row r="14" spans="1:4" ht="15">
      <c r="A14" t="s">
        <v>30</v>
      </c>
      <c r="D14" s="4">
        <v>59813</v>
      </c>
    </row>
    <row r="15" spans="1:4" ht="15">
      <c r="A15" t="s">
        <v>31</v>
      </c>
      <c r="D15" s="4">
        <v>41918</v>
      </c>
    </row>
    <row r="16" spans="1:5" ht="15">
      <c r="A16" t="s">
        <v>33</v>
      </c>
      <c r="D16" s="4">
        <v>41462</v>
      </c>
      <c r="E16" s="4">
        <v>8</v>
      </c>
    </row>
    <row r="17" spans="1:4" ht="15">
      <c r="A17" t="s">
        <v>34</v>
      </c>
      <c r="D17" s="4">
        <v>35478</v>
      </c>
    </row>
    <row r="18" spans="1:4" ht="15">
      <c r="A18" t="s">
        <v>36</v>
      </c>
      <c r="D18" s="4">
        <v>89164</v>
      </c>
    </row>
    <row r="19" spans="1:4" ht="15">
      <c r="A19" s="5" t="s">
        <v>38</v>
      </c>
      <c r="C19" s="6">
        <v>89164</v>
      </c>
      <c r="D19" s="6"/>
    </row>
    <row r="20" spans="1:5" ht="15">
      <c r="A20" s="2"/>
      <c r="B20" s="2"/>
      <c r="C20" s="2"/>
      <c r="D20" s="2"/>
      <c r="E20" s="2"/>
    </row>
    <row r="21" spans="1:4" ht="15">
      <c r="A21" t="s">
        <v>40</v>
      </c>
      <c r="C21" s="3">
        <v>95249</v>
      </c>
      <c r="D21" s="3"/>
    </row>
    <row r="22" spans="1:4" ht="15">
      <c r="A22" t="s">
        <v>42</v>
      </c>
      <c r="D22" s="4">
        <v>71324</v>
      </c>
    </row>
    <row r="23" spans="1:4" ht="15">
      <c r="A23" s="5" t="s">
        <v>44</v>
      </c>
      <c r="C23" s="6">
        <v>71324</v>
      </c>
      <c r="D23" s="6"/>
    </row>
  </sheetData>
  <sheetProtection selectLockedCells="1" selectUnlockedCells="1"/>
  <mergeCells count="9">
    <mergeCell ref="A2:F2"/>
    <mergeCell ref="C5:D5"/>
    <mergeCell ref="C6:D6"/>
    <mergeCell ref="A7:E7"/>
    <mergeCell ref="C8:D8"/>
    <mergeCell ref="C19:D19"/>
    <mergeCell ref="A20:E20"/>
    <mergeCell ref="C21:D21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5" ht="15">
      <c r="C5" s="2" t="s">
        <v>143</v>
      </c>
      <c r="D5" s="2"/>
      <c r="E5" s="2"/>
    </row>
    <row r="6" spans="3:5" ht="15" customHeight="1">
      <c r="C6" s="13" t="s">
        <v>144</v>
      </c>
      <c r="D6" s="13"/>
      <c r="E6" s="13"/>
    </row>
    <row r="7" spans="3:5" ht="15">
      <c r="C7" s="2" t="s">
        <v>54</v>
      </c>
      <c r="D7" s="2"/>
      <c r="E7" s="2"/>
    </row>
    <row r="8" spans="1:5" ht="15">
      <c r="A8" s="2"/>
      <c r="B8" s="2"/>
      <c r="C8" s="2"/>
      <c r="D8" s="2"/>
      <c r="E8" s="2"/>
    </row>
    <row r="9" spans="1:4" ht="15">
      <c r="A9" t="s">
        <v>18</v>
      </c>
      <c r="C9" s="3">
        <v>164969</v>
      </c>
      <c r="D9" s="3"/>
    </row>
    <row r="10" spans="1:4" ht="15">
      <c r="A10" t="s">
        <v>20</v>
      </c>
      <c r="D10" s="4">
        <v>160901</v>
      </c>
    </row>
    <row r="11" spans="1:4" ht="15">
      <c r="A11" t="s">
        <v>22</v>
      </c>
      <c r="D11" s="4">
        <v>159782</v>
      </c>
    </row>
    <row r="12" spans="1:4" ht="15">
      <c r="A12" t="s">
        <v>24</v>
      </c>
      <c r="D12" s="4">
        <v>162161</v>
      </c>
    </row>
    <row r="13" spans="1:4" ht="15">
      <c r="A13" t="s">
        <v>26</v>
      </c>
      <c r="D13" s="4">
        <v>167586</v>
      </c>
    </row>
    <row r="14" spans="1:4" ht="15">
      <c r="A14" t="s">
        <v>28</v>
      </c>
      <c r="D14" s="4">
        <v>169128</v>
      </c>
    </row>
    <row r="15" spans="1:4" ht="15">
      <c r="A15" t="s">
        <v>30</v>
      </c>
      <c r="D15" s="4">
        <v>188336</v>
      </c>
    </row>
    <row r="16" spans="1:4" ht="15">
      <c r="A16" t="s">
        <v>31</v>
      </c>
      <c r="D16" s="4">
        <v>156527</v>
      </c>
    </row>
    <row r="17" spans="1:5" ht="15">
      <c r="A17" t="s">
        <v>33</v>
      </c>
      <c r="D17" s="4">
        <v>155049</v>
      </c>
      <c r="E17" s="4">
        <v>10</v>
      </c>
    </row>
    <row r="18" spans="1:4" ht="15">
      <c r="A18" t="s">
        <v>34</v>
      </c>
      <c r="D18" s="4">
        <v>151599</v>
      </c>
    </row>
    <row r="19" spans="1:4" ht="15">
      <c r="A19" t="s">
        <v>36</v>
      </c>
      <c r="D19" s="4">
        <v>236267</v>
      </c>
    </row>
    <row r="20" spans="1:4" ht="15">
      <c r="A20" s="5" t="s">
        <v>38</v>
      </c>
      <c r="C20" s="6">
        <v>236267</v>
      </c>
      <c r="D20" s="6"/>
    </row>
    <row r="21" spans="1:5" ht="15">
      <c r="A21" s="2"/>
      <c r="B21" s="2"/>
      <c r="C21" s="2"/>
      <c r="D21" s="2"/>
      <c r="E21" s="2"/>
    </row>
    <row r="22" spans="1:4" ht="15">
      <c r="A22" t="s">
        <v>40</v>
      </c>
      <c r="C22" s="3">
        <v>257986</v>
      </c>
      <c r="D22" s="3"/>
    </row>
    <row r="23" spans="1:4" ht="15">
      <c r="A23" t="s">
        <v>42</v>
      </c>
      <c r="D23" s="4">
        <v>239469</v>
      </c>
    </row>
    <row r="24" spans="1:4" ht="15">
      <c r="A24" s="5" t="s">
        <v>44</v>
      </c>
      <c r="C24" s="6">
        <v>239469</v>
      </c>
      <c r="D24" s="6"/>
    </row>
  </sheetData>
  <sheetProtection selectLockedCells="1" selectUnlockedCells="1"/>
  <mergeCells count="10">
    <mergeCell ref="A2:F2"/>
    <mergeCell ref="C5:E5"/>
    <mergeCell ref="C6:E6"/>
    <mergeCell ref="C7:E7"/>
    <mergeCell ref="A8:E8"/>
    <mergeCell ref="C9:D9"/>
    <mergeCell ref="C20:D20"/>
    <mergeCell ref="A21:E21"/>
    <mergeCell ref="C22:D22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2019-12-08T07:02:44Z</dcterms:created>
  <dcterms:modified xsi:type="dcterms:W3CDTF">2019-12-08T07:02:44Z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